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220" windowHeight="7695" tabRatio="712"/>
  </bookViews>
  <sheets>
    <sheet name="2012 Average Assmt" sheetId="3" r:id="rId1"/>
  </sheets>
  <definedNames>
    <definedName name="_xlnm.Print_Titles" localSheetId="0">'2012 Average Assmt'!$1:$3</definedName>
  </definedNames>
  <calcPr calcId="145621"/>
</workbook>
</file>

<file path=xl/calcChain.xml><?xml version="1.0" encoding="utf-8"?>
<calcChain xmlns="http://schemas.openxmlformats.org/spreadsheetml/2006/main">
  <c r="E420" i="3" l="1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19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D458" i="3"/>
  <c r="D633" i="3" l="1"/>
  <c r="C633" i="3" l="1"/>
  <c r="E633" i="3" s="1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09" i="3"/>
  <c r="C631" i="3"/>
  <c r="D631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585" i="3"/>
  <c r="C606" i="3"/>
  <c r="D606" i="3"/>
  <c r="E606" i="3" s="1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58" i="3"/>
  <c r="C582" i="3"/>
  <c r="D582" i="3"/>
  <c r="E582" i="3" s="1"/>
  <c r="C555" i="3"/>
  <c r="D555" i="3"/>
  <c r="E555" i="3" s="1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34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16" i="3"/>
  <c r="C531" i="3"/>
  <c r="D531" i="3"/>
  <c r="E531" i="3" s="1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497" i="3"/>
  <c r="C513" i="3"/>
  <c r="D513" i="3"/>
  <c r="E513" i="3" s="1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61" i="3"/>
  <c r="C494" i="3"/>
  <c r="D494" i="3"/>
  <c r="C458" i="3"/>
  <c r="E458" i="3" s="1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363" i="3"/>
  <c r="C416" i="3"/>
  <c r="D416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C360" i="3"/>
  <c r="D360" i="3"/>
  <c r="E335" i="3"/>
  <c r="E631" i="3" l="1"/>
  <c r="E360" i="3"/>
  <c r="E494" i="3"/>
  <c r="E416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19" i="3"/>
  <c r="C332" i="3"/>
  <c r="D332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290" i="3"/>
  <c r="C316" i="3"/>
  <c r="D316" i="3"/>
  <c r="E276" i="3"/>
  <c r="E277" i="3"/>
  <c r="E278" i="3"/>
  <c r="E279" i="3"/>
  <c r="E280" i="3"/>
  <c r="E281" i="3"/>
  <c r="E282" i="3"/>
  <c r="E283" i="3"/>
  <c r="E284" i="3"/>
  <c r="E285" i="3"/>
  <c r="E286" i="3"/>
  <c r="E275" i="3"/>
  <c r="C287" i="3"/>
  <c r="D287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48" i="3"/>
  <c r="C272" i="3"/>
  <c r="D272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23" i="3"/>
  <c r="C245" i="3"/>
  <c r="D245" i="3"/>
  <c r="C220" i="3"/>
  <c r="D220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187" i="3"/>
  <c r="C203" i="3"/>
  <c r="D203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47" i="3"/>
  <c r="C184" i="3"/>
  <c r="D18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04" i="3"/>
  <c r="C144" i="3"/>
  <c r="D144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31" i="3"/>
  <c r="C101" i="3"/>
  <c r="D101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5" i="3"/>
  <c r="C28" i="3"/>
  <c r="D28" i="3"/>
  <c r="E332" i="3" l="1"/>
  <c r="E245" i="3"/>
  <c r="E272" i="3"/>
  <c r="E287" i="3"/>
  <c r="E28" i="3"/>
  <c r="E184" i="3"/>
  <c r="E316" i="3"/>
  <c r="E220" i="3"/>
  <c r="E101" i="3"/>
  <c r="E144" i="3"/>
  <c r="E203" i="3"/>
</calcChain>
</file>

<file path=xl/sharedStrings.xml><?xml version="1.0" encoding="utf-8"?>
<sst xmlns="http://schemas.openxmlformats.org/spreadsheetml/2006/main" count="1188" uniqueCount="643">
  <si>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</si>
  <si>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</si>
  <si>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</si>
  <si>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</si>
  <si>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</si>
  <si>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</si>
  <si>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</si>
  <si>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</si>
  <si>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</si>
  <si>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</si>
  <si>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</si>
  <si>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</si>
  <si>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</si>
  <si>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</si>
  <si>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</si>
  <si>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</si>
  <si>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</si>
  <si>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</si>
  <si>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</si>
  <si>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</si>
  <si>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</si>
  <si>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</si>
  <si>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</si>
  <si>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</si>
  <si>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</si>
  <si>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</si>
  <si>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</si>
  <si>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</si>
  <si>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</si>
  <si>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</si>
  <si>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</si>
  <si>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</si>
  <si>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</si>
  <si>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</si>
  <si>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</si>
  <si>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</si>
  <si>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</si>
  <si>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</si>
  <si>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</si>
  <si>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</si>
  <si>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</si>
  <si>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</si>
  <si>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</si>
  <si>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</si>
  <si>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</si>
  <si>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</si>
  <si>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</si>
  <si>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</si>
  <si>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</si>
  <si>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</si>
  <si>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</si>
  <si>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</si>
  <si>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</si>
  <si>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</si>
  <si>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</si>
  <si>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</si>
  <si>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</si>
  <si>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</si>
  <si>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</si>
  <si>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</si>
  <si>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</si>
  <si>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</si>
  <si>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</si>
  <si>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</si>
  <si>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</si>
  <si>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</si>
  <si>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</si>
  <si>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</si>
  <si>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</si>
  <si>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</si>
  <si>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</si>
  <si>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</si>
  <si>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</si>
  <si>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</si>
  <si>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</si>
  <si>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</si>
  <si>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</si>
  <si>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</si>
  <si>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</si>
  <si>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</si>
  <si>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</si>
  <si>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</si>
  <si>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</si>
  <si>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</si>
  <si>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</si>
  <si>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</si>
  <si>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</si>
  <si>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</si>
  <si>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</si>
  <si>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</si>
  <si>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</si>
  <si>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</si>
  <si>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</si>
  <si>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</si>
  <si>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</si>
  <si>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</si>
  <si>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</si>
  <si>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</si>
  <si>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</si>
  <si>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</si>
  <si>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</si>
  <si>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</si>
  <si>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</si>
  <si>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</si>
  <si>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</si>
  <si>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</si>
  <si>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</si>
  <si>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</si>
  <si>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</si>
  <si>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</si>
  <si>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</si>
  <si>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</si>
  <si>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</si>
  <si>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</si>
  <si>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</si>
  <si>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</si>
  <si>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</si>
  <si>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</si>
  <si>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</si>
  <si>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</si>
  <si>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</si>
  <si>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</si>
  <si>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</si>
  <si>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</si>
  <si>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</si>
  <si>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</si>
  <si>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</si>
  <si>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</si>
  <si>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</si>
  <si>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</si>
  <si>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</si>
  <si>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</si>
  <si>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</si>
  <si>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</si>
  <si>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</si>
  <si>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</si>
  <si>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</si>
  <si>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</si>
  <si>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</si>
  <si>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</si>
  <si>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</si>
  <si>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</si>
  <si>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</si>
  <si>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</si>
  <si>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</si>
  <si>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</si>
  <si>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</si>
  <si>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</si>
  <si>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</si>
  <si>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</si>
  <si>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</si>
  <si>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</si>
  <si>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</si>
  <si>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</si>
  <si>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</si>
  <si>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</si>
  <si>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</si>
  <si>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</si>
  <si>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</si>
  <si>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</si>
  <si>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</si>
  <si>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</si>
  <si>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</si>
  <si>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</si>
  <si>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</si>
  <si>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</si>
  <si>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</si>
  <si>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</si>
  <si>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</si>
  <si>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</si>
  <si>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</si>
  <si>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</si>
  <si>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</si>
  <si>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</si>
  <si>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</si>
  <si>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</si>
  <si>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</si>
  <si>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</si>
  <si>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</si>
  <si>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</si>
  <si>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</si>
  <si>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</si>
  <si>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</si>
  <si>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</si>
  <si>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</si>
  <si>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</si>
  <si>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</si>
  <si>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</si>
  <si>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</si>
  <si>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</si>
  <si>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</si>
  <si>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</si>
  <si>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</si>
  <si>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</si>
  <si>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</si>
  <si>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</si>
  <si>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</si>
  <si>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</si>
  <si>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</si>
  <si>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</si>
  <si>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</si>
  <si>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</si>
  <si>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</si>
  <si>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</si>
  <si>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</si>
  <si>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</si>
  <si>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</si>
  <si>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</si>
  <si>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</si>
  <si>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</si>
  <si>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</si>
  <si>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</si>
  <si>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</si>
  <si>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</si>
  <si>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</si>
  <si>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</si>
  <si>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</si>
  <si>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</si>
  <si>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</si>
  <si>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</si>
  <si>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</si>
  <si>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</si>
  <si>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</si>
  <si>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</si>
  <si>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</si>
  <si>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</si>
  <si>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</si>
  <si>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</si>
  <si>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</si>
  <si>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</si>
  <si>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</si>
  <si>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</si>
  <si>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</si>
  <si>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</si>
  <si>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</si>
  <si>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</si>
  <si>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</si>
  <si>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</si>
  <si>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</si>
  <si>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</si>
  <si>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</si>
  <si>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</si>
  <si>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</si>
  <si>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</si>
  <si>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</si>
  <si>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</si>
  <si>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</si>
  <si>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</si>
  <si>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</si>
  <si>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</si>
  <si>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</si>
  <si>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</si>
  <si>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</si>
  <si>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</si>
  <si>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</si>
  <si>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</si>
  <si>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</si>
  <si>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</si>
  <si>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</si>
  <si>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</si>
  <si>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</si>
  <si>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</si>
  <si>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</si>
  <si>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</si>
  <si>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</si>
  <si>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</si>
  <si>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</si>
  <si>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</si>
  <si>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</si>
  <si>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</si>
  <si>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</si>
  <si>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</si>
  <si>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</si>
  <si>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</si>
  <si>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</si>
  <si>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</si>
  <si>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</si>
  <si>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</si>
  <si>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</si>
  <si>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</si>
  <si>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</si>
  <si>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</si>
  <si>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</si>
  <si>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</si>
  <si>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PRINCETON BORO</t>
  </si>
  <si>
    <t>PRINCETON TWP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</si>
  <si>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</si>
  <si>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</si>
  <si>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</si>
  <si>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</si>
  <si>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</si>
  <si>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</si>
  <si>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</si>
  <si>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</si>
  <si>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</si>
  <si>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</si>
  <si>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</si>
  <si>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</si>
  <si>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</si>
  <si>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</si>
  <si>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</si>
  <si>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</si>
  <si>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</si>
  <si>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</si>
  <si>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</si>
  <si>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</si>
  <si>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</si>
  <si>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</si>
  <si>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</si>
  <si>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</si>
  <si>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</si>
  <si>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</si>
  <si>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</si>
  <si>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</si>
  <si>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</si>
  <si>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</si>
  <si>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</si>
  <si>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</si>
  <si>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</si>
  <si>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</si>
  <si>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</si>
  <si>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</si>
  <si>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</si>
  <si>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</si>
  <si>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</si>
  <si>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</si>
  <si>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</si>
  <si>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</si>
  <si>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</si>
  <si>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</si>
  <si>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</si>
  <si>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</si>
  <si>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</si>
  <si>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</si>
  <si>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</si>
  <si>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</si>
  <si>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</si>
  <si>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</si>
  <si>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</si>
  <si>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</si>
  <si>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</si>
  <si>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</si>
  <si>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</si>
  <si>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</si>
  <si>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</si>
  <si>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</si>
  <si>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</si>
  <si>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</si>
  <si>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</si>
  <si>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</si>
  <si>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</si>
  <si>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</si>
  <si>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</si>
  <si>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</si>
  <si>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</si>
  <si>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</si>
  <si>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</si>
  <si>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</si>
  <si>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</si>
  <si>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</si>
  <si>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</si>
  <si>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</si>
  <si>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</si>
  <si>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</si>
  <si>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</si>
  <si>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</si>
  <si>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</si>
  <si>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</si>
  <si>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</si>
  <si>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</si>
  <si>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</si>
  <si>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</si>
  <si>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</si>
  <si>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</si>
  <si>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</si>
  <si>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</si>
  <si>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</si>
  <si>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</si>
  <si>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</si>
  <si>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</si>
  <si>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</si>
  <si>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</si>
  <si>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</si>
  <si>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</si>
  <si>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</si>
  <si>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</si>
  <si>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</si>
  <si>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</si>
  <si>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</si>
  <si>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</si>
  <si>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</si>
  <si>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</si>
  <si>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</si>
  <si>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</si>
  <si>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</si>
  <si>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</si>
  <si>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</si>
  <si>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</si>
  <si>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</si>
  <si>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</si>
  <si>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</si>
  <si>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</si>
  <si>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</si>
  <si>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</si>
  <si>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</si>
  <si>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</si>
  <si>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</si>
  <si>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</si>
  <si>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</si>
  <si>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</si>
  <si>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</si>
  <si>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</si>
  <si>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</si>
  <si>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</si>
  <si>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</si>
  <si>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</si>
  <si>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</si>
  <si>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</si>
  <si>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</si>
  <si>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</si>
  <si>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</si>
  <si>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</si>
  <si>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</si>
  <si>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</si>
  <si>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</si>
  <si>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</si>
  <si>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</si>
  <si>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</si>
  <si>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</si>
  <si>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</si>
  <si>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</si>
  <si>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</si>
  <si>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</si>
  <si>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</si>
  <si>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</si>
  <si>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</si>
  <si>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</si>
  <si>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</si>
  <si>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</si>
  <si>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</si>
  <si>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</si>
  <si>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</si>
  <si>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</si>
  <si>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</si>
  <si>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</si>
  <si>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</si>
  <si>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</si>
  <si>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</si>
  <si>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</si>
  <si>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</si>
  <si>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</si>
  <si>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</si>
  <si>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</si>
  <si>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</si>
  <si>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</si>
  <si>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</si>
  <si>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</si>
  <si>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</si>
  <si>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</si>
  <si>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</si>
  <si>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</si>
  <si>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</si>
  <si>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</si>
  <si>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</si>
  <si>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</si>
  <si>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</si>
  <si>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</si>
  <si>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</si>
  <si>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</si>
  <si>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</si>
  <si>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</si>
  <si>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</si>
  <si>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</si>
  <si>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</si>
  <si>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</si>
  <si>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</si>
  <si>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</si>
  <si>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</si>
  <si>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</si>
  <si>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</si>
  <si>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</si>
  <si>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</si>
  <si>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</si>
  <si>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</si>
  <si>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</si>
  <si>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</si>
  <si>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</si>
  <si>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</si>
  <si>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</si>
  <si>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</si>
  <si>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</si>
  <si>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</si>
  <si>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</si>
  <si>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</si>
  <si>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</si>
  <si>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</si>
  <si>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</si>
  <si>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</si>
  <si>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</si>
  <si>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</si>
  <si>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</si>
  <si>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</si>
  <si>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</si>
  <si>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</si>
  <si>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</si>
  <si>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</si>
  <si>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</si>
  <si>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</si>
  <si>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</si>
  <si>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</si>
  <si>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</si>
  <si>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</si>
  <si>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</si>
  <si>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</si>
  <si>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</si>
  <si>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</si>
  <si>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</si>
  <si>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</si>
  <si>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</si>
  <si>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</si>
  <si>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</si>
  <si>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</si>
  <si>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</si>
  <si>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</si>
  <si>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</si>
  <si>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</si>
  <si>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</si>
  <si>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</si>
  <si>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</si>
  <si>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</si>
  <si>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</si>
  <si>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</si>
  <si>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</si>
  <si>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</si>
  <si>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</si>
  <si>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</si>
  <si>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</si>
  <si>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</si>
  <si>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</si>
  <si>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</si>
  <si>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</si>
  <si>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</si>
  <si>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</si>
  <si>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</si>
  <si>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</si>
  <si>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</si>
  <si>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</si>
  <si>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</si>
  <si>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</si>
  <si>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</si>
  <si>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</si>
  <si>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</si>
  <si>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</si>
  <si>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</si>
  <si>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</si>
  <si>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</si>
  <si>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</si>
  <si>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</si>
  <si>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</si>
  <si>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</si>
  <si>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</si>
  <si>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</si>
  <si>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</si>
  <si>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</si>
  <si>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</si>
  <si>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</si>
  <si>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</si>
  <si>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</si>
  <si>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</si>
  <si>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</si>
  <si>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</si>
  <si>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</si>
  <si>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</si>
  <si>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</si>
  <si>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</si>
  <si>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</si>
  <si>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</si>
  <si>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</si>
  <si>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</si>
  <si>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</si>
  <si>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</si>
  <si>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</si>
  <si>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</si>
  <si>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</si>
  <si>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</si>
  <si>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</si>
  <si>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</si>
  <si>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</si>
  <si>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</si>
  <si>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</si>
  <si>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</si>
  <si>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</si>
  <si>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</si>
  <si>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</si>
  <si>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</si>
  <si>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</si>
  <si>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</si>
  <si>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</si>
  <si>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</si>
  <si>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</si>
  <si>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</si>
  <si>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</si>
  <si>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</si>
  <si>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</si>
  <si>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</si>
  <si>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</si>
  <si>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</si>
  <si>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</si>
  <si>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</si>
  <si>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</si>
  <si>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</si>
  <si>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</si>
  <si>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</si>
  <si>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</si>
  <si>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</si>
  <si>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</si>
  <si>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</si>
  <si>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</si>
  <si>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</si>
  <si>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</si>
  <si>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</si>
  <si>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</si>
  <si>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</si>
  <si>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</si>
  <si>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</si>
  <si>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</si>
  <si>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</si>
  <si>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</si>
  <si>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</si>
  <si>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</si>
  <si>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</si>
  <si>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</si>
  <si>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</si>
  <si>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</si>
  <si>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</si>
  <si>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</si>
  <si>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</si>
  <si>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</si>
  <si>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</si>
  <si>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</si>
  <si>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</si>
  <si>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>Line Item Count</t>
  </si>
  <si>
    <t xml:space="preserve">2012 AVERAGE RESIDENTIAL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</si>
</sst>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2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18" fillId="0" borderId="0"/>
  </cellStyleXfs>
  <cellXfs count="41">
    <xf numFmtId="0" fontId="0" fillId="0" borderId="0" xfId="0"/>
    <xf numFmtId="37" fontId="10" fillId="0" borderId="0" xfId="0" applyNumberFormat="1" applyFont="1" applyBorder="1" applyAlignment="1">
      <alignment horizontal="left"/>
    </xf>
    <xf numFmtId="37" fontId="10" fillId="0" borderId="0" xfId="0" applyNumberFormat="1" applyFont="1" applyBorder="1" applyAlignment="1">
      <alignment horizontal="right"/>
    </xf>
    <xf numFmtId="0" fontId="0" fillId="0" borderId="0" xfId="0" applyBorder="1"/>
    <xf numFmtId="37" fontId="0" fillId="0" borderId="0" xfId="0" applyNumberFormat="1" applyBorder="1"/>
    <xf numFmtId="3" fontId="0" fillId="0" borderId="0" xfId="0" applyNumberFormat="1" applyBorder="1"/>
    <xf numFmtId="3" fontId="0" fillId="0" borderId="1" xfId="0" applyNumberFormat="1" applyBorder="1"/>
    <xf numFmtId="0" fontId="4" fillId="0" borderId="1" xfId="8" applyFont="1" applyFill="1" applyBorder="1" applyAlignment="1">
      <alignment wrapText="1"/>
    </xf>
    <xf numFmtId="0" fontId="3" fillId="0" borderId="1" xfId="6" applyFont="1" applyFill="1" applyBorder="1" applyAlignment="1">
      <alignment wrapText="1"/>
    </xf>
    <xf numFmtId="37" fontId="1" fillId="0" borderId="1" xfId="5" applyNumberFormat="1" applyFont="1" applyFill="1" applyBorder="1" applyAlignment="1">
      <alignment horizontal="right" wrapText="1"/>
    </xf>
    <xf numFmtId="0" fontId="0" fillId="0" borderId="1" xfId="0" applyBorder="1"/>
    <xf numFmtId="37" fontId="10" fillId="0" borderId="1" xfId="0" applyNumberFormat="1" applyFont="1" applyBorder="1" applyAlignment="1">
      <alignment horizontal="right"/>
    </xf>
    <xf numFmtId="37" fontId="0" fillId="0" borderId="1" xfId="0" applyNumberFormat="1" applyBorder="1"/>
    <xf numFmtId="37" fontId="5" fillId="0" borderId="1" xfId="0" applyNumberFormat="1" applyFont="1" applyBorder="1"/>
    <xf numFmtId="37" fontId="10" fillId="0" borderId="1" xfId="0" applyNumberFormat="1" applyFont="1" applyBorder="1" applyAlignment="1">
      <alignment horizontal="left"/>
    </xf>
    <xf numFmtId="37" fontId="9" fillId="0" borderId="1" xfId="5" applyNumberFormat="1" applyFont="1" applyFill="1" applyBorder="1" applyAlignment="1">
      <alignment horizontal="right" wrapText="1"/>
    </xf>
    <xf numFmtId="37" fontId="11" fillId="0" borderId="1" xfId="0" applyNumberFormat="1" applyFont="1" applyBorder="1" applyAlignment="1">
      <alignment horizontal="right"/>
    </xf>
    <xf numFmtId="37" fontId="15" fillId="0" borderId="1" xfId="0" applyNumberFormat="1" applyFont="1" applyBorder="1"/>
    <xf numFmtId="49" fontId="12" fillId="0" borderId="1" xfId="4" applyNumberFormat="1" applyFont="1" applyFill="1" applyBorder="1" applyAlignment="1">
      <alignment horizontal="left"/>
    </xf>
    <xf numFmtId="3" fontId="12" fillId="0" borderId="1" xfId="4" applyNumberFormat="1" applyFont="1" applyFill="1" applyBorder="1" applyAlignment="1">
      <alignment horizontal="left"/>
    </xf>
    <xf numFmtId="3" fontId="5" fillId="0" borderId="1" xfId="0" applyNumberFormat="1" applyFont="1" applyBorder="1"/>
    <xf numFmtId="0" fontId="1" fillId="0" borderId="1" xfId="5" applyFont="1" applyFill="1" applyBorder="1" applyAlignment="1">
      <alignment wrapText="1"/>
    </xf>
    <xf numFmtId="49" fontId="14" fillId="0" borderId="1" xfId="8" applyNumberFormat="1" applyFont="1" applyFill="1" applyBorder="1" applyAlignment="1">
      <alignment wrapText="1"/>
    </xf>
    <xf numFmtId="0" fontId="14" fillId="0" borderId="1" xfId="8" applyFont="1" applyFill="1" applyBorder="1" applyAlignment="1">
      <alignment wrapText="1"/>
    </xf>
    <xf numFmtId="49" fontId="14" fillId="0" borderId="1" xfId="8" applyNumberFormat="1" applyFont="1" applyFill="1" applyBorder="1" applyAlignment="1">
      <alignment horizontal="left" wrapText="1"/>
    </xf>
    <xf numFmtId="0" fontId="14" fillId="0" borderId="1" xfId="8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6" fillId="0" borderId="1" xfId="6" applyFont="1" applyFill="1" applyBorder="1" applyAlignment="1">
      <alignment wrapText="1"/>
    </xf>
    <xf numFmtId="3" fontId="15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37" fontId="2" fillId="0" borderId="1" xfId="5" applyNumberFormat="1" applyBorder="1"/>
    <xf numFmtId="0" fontId="10" fillId="0" borderId="1" xfId="0" applyFont="1" applyBorder="1" applyAlignment="1">
      <alignment horizontal="right"/>
    </xf>
    <xf numFmtId="37" fontId="1" fillId="0" borderId="1" xfId="9" applyNumberFormat="1" applyFont="1" applyFill="1" applyBorder="1" applyAlignment="1">
      <alignment horizontal="right" wrapText="1"/>
    </xf>
    <xf numFmtId="0" fontId="17" fillId="0" borderId="1" xfId="10" applyFont="1" applyFill="1" applyBorder="1" applyAlignment="1">
      <alignment horizontal="right" wrapText="1"/>
    </xf>
    <xf numFmtId="0" fontId="3" fillId="0" borderId="3" xfId="6" applyFont="1" applyFill="1" applyBorder="1" applyAlignment="1">
      <alignment wrapText="1"/>
    </xf>
    <xf numFmtId="37" fontId="1" fillId="0" borderId="2" xfId="5" applyNumberFormat="1" applyFont="1" applyFill="1" applyBorder="1" applyAlignment="1">
      <alignment horizontal="right" wrapText="1"/>
    </xf>
    <xf numFmtId="3" fontId="0" fillId="0" borderId="2" xfId="0" applyNumberFormat="1" applyBorder="1"/>
    <xf numFmtId="37" fontId="1" fillId="0" borderId="4" xfId="5" applyNumberFormat="1" applyFont="1" applyFill="1" applyBorder="1" applyAlignment="1">
      <alignment horizontal="right" wrapText="1"/>
    </xf>
    <xf numFmtId="3" fontId="0" fillId="0" borderId="4" xfId="0" applyNumberFormat="1" applyBorder="1"/>
    <xf numFmtId="0" fontId="13" fillId="0" borderId="0" xfId="7" applyFont="1" applyFill="1" applyBorder="1" applyAlignment="1">
      <alignment horizontal="center"/>
    </xf>
  </cellXfs>
  <cellStyles count="11">
    <cellStyle name="Comma 2" xfId="2"/>
    <cellStyle name="Normal" xfId="0" builtinId="0"/>
    <cellStyle name="Normal 2" xfId="4"/>
    <cellStyle name="Normal 3" xfId="1"/>
    <cellStyle name="Normal 4" xfId="7"/>
    <cellStyle name="Normal_2012 Average Assmt" xfId="5"/>
    <cellStyle name="Normal_AvgTax11" xfId="8"/>
    <cellStyle name="Normal_Sheet1_1" xfId="10"/>
    <cellStyle name="Normal_Sheet2" xfId="6"/>
    <cellStyle name="Normal_Sheet3_1" xfId="9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7"/>
  <sheetViews>
    <sheetView tabSelected="1" workbookViewId="0">
      <selection activeCell="H627" sqref="H627"/>
    </sheetView>
  </sheetViews>
  <sheetFormatPr defaultRowHeight="15.95" customHeight="1" x14ac:dyDescent="0.25"/>
  <cols>
    <col min="1" max="1" width="8.7109375" style="3" customWidth="1"/>
    <col min="2" max="2" width="30.7109375" style="3" customWidth="1"/>
    <col min="3" max="3" width="15.140625" style="4" bestFit="1" customWidth="1"/>
    <col min="4" max="4" width="15.5703125" style="4" hidden="1" customWidth="1"/>
    <col min="5" max="5" width="20.7109375" style="5" customWidth="1"/>
    <col min="6" max="16384" width="9.140625" style="3"/>
  </cols>
  <sheetData>
    <row r="1" spans="1:5" ht="15.95" customHeight="1" x14ac:dyDescent="0.25">
      <c r="A1" s="40" t="s">
        <v>642</v>
      </c>
      <c r="B1" s="40"/>
      <c r="C1" s="40"/>
      <c r="D1" s="40"/>
      <c r="E1" s="40"/>
    </row>
    <row r="2" spans="1:5" ht="15.95" customHeight="1" x14ac:dyDescent="0.25">
      <c r="A2" s="1"/>
      <c r="B2" s="1"/>
      <c r="C2" s="2"/>
      <c r="D2" s="3"/>
      <c r="E2" s="3"/>
    </row>
    <row r="3" spans="1:5" ht="15.95" customHeight="1" x14ac:dyDescent="0.25">
      <c r="A3" s="1"/>
      <c r="B3" s="1"/>
      <c r="C3" s="29" t="s">
        <v>641</v>
      </c>
      <c r="D3" s="30"/>
      <c r="E3" s="29" t="s">
        <v>548</v>
      </c>
    </row>
    <row r="4" spans="1:5" ht="15.95" customHeight="1" x14ac:dyDescent="0.25">
      <c r="A4" s="18" t="s">
        <v>549</v>
      </c>
      <c r="B4" s="19" t="s">
        <v>550</v>
      </c>
      <c r="C4" s="14"/>
      <c r="D4" s="14"/>
      <c r="E4" s="14"/>
    </row>
    <row r="5" spans="1:5" ht="15.95" customHeight="1" x14ac:dyDescent="0.25">
      <c r="A5" s="7" t="s">
        <v>549</v>
      </c>
      <c r="B5" s="8" t="s">
        <v>0</v>
      </c>
      <c r="C5" s="9">
        <v>3288</v>
      </c>
      <c r="D5" s="9">
        <v>810551700</v>
      </c>
      <c r="E5" s="6">
        <f>D5/C5</f>
        <v>246518.15693430658</v>
      </c>
    </row>
    <row r="6" spans="1:5" ht="15.95" customHeight="1" x14ac:dyDescent="0.25">
      <c r="A6" s="7" t="s">
        <v>551</v>
      </c>
      <c r="B6" s="8" t="s">
        <v>1</v>
      </c>
      <c r="C6" s="9">
        <v>11055</v>
      </c>
      <c r="D6" s="9">
        <v>2529214300</v>
      </c>
      <c r="E6" s="6">
        <f t="shared" ref="E6:E28" si="0">D6/C6</f>
        <v>228784.64947987336</v>
      </c>
    </row>
    <row r="7" spans="1:5" ht="15.95" customHeight="1" x14ac:dyDescent="0.25">
      <c r="A7" s="7" t="s">
        <v>552</v>
      </c>
      <c r="B7" s="8" t="s">
        <v>2</v>
      </c>
      <c r="C7" s="9">
        <v>8549</v>
      </c>
      <c r="D7" s="9">
        <v>4268649800</v>
      </c>
      <c r="E7" s="6">
        <f t="shared" si="0"/>
        <v>499315.68604515149</v>
      </c>
    </row>
    <row r="8" spans="1:5" ht="15.95" customHeight="1" x14ac:dyDescent="0.25">
      <c r="A8" s="7" t="s">
        <v>553</v>
      </c>
      <c r="B8" s="8" t="s">
        <v>3</v>
      </c>
      <c r="C8" s="9">
        <v>1378</v>
      </c>
      <c r="D8" s="9">
        <v>250692100</v>
      </c>
      <c r="E8" s="6">
        <f t="shared" si="0"/>
        <v>181924.6008708273</v>
      </c>
    </row>
    <row r="9" spans="1:5" ht="15.95" customHeight="1" x14ac:dyDescent="0.25">
      <c r="A9" s="7" t="s">
        <v>554</v>
      </c>
      <c r="B9" s="8" t="s">
        <v>4</v>
      </c>
      <c r="C9" s="9">
        <v>2533</v>
      </c>
      <c r="D9" s="9">
        <v>548197700</v>
      </c>
      <c r="E9" s="6">
        <f t="shared" si="0"/>
        <v>216422.30556652191</v>
      </c>
    </row>
    <row r="10" spans="1:5" ht="15.95" customHeight="1" x14ac:dyDescent="0.25">
      <c r="A10" s="7" t="s">
        <v>555</v>
      </c>
      <c r="B10" s="8" t="s">
        <v>5</v>
      </c>
      <c r="C10" s="9">
        <v>218</v>
      </c>
      <c r="D10" s="9">
        <v>28642500</v>
      </c>
      <c r="E10" s="6">
        <f t="shared" si="0"/>
        <v>131387.61467889909</v>
      </c>
    </row>
    <row r="11" spans="1:5" ht="15.95" customHeight="1" x14ac:dyDescent="0.25">
      <c r="A11" s="7" t="s">
        <v>556</v>
      </c>
      <c r="B11" s="8" t="s">
        <v>6</v>
      </c>
      <c r="C11" s="9">
        <v>1238</v>
      </c>
      <c r="D11" s="9">
        <v>176622200</v>
      </c>
      <c r="E11" s="6">
        <f t="shared" si="0"/>
        <v>142667.36672051696</v>
      </c>
    </row>
    <row r="12" spans="1:5" ht="15.95" customHeight="1" x14ac:dyDescent="0.25">
      <c r="A12" s="7" t="s">
        <v>557</v>
      </c>
      <c r="B12" s="8" t="s">
        <v>7</v>
      </c>
      <c r="C12" s="9">
        <v>14449</v>
      </c>
      <c r="D12" s="9">
        <v>1984476200</v>
      </c>
      <c r="E12" s="6">
        <f t="shared" si="0"/>
        <v>137343.49781991832</v>
      </c>
    </row>
    <row r="13" spans="1:5" ht="15.95" customHeight="1" x14ac:dyDescent="0.25">
      <c r="A13" s="7" t="s">
        <v>558</v>
      </c>
      <c r="B13" s="8" t="s">
        <v>8</v>
      </c>
      <c r="C13" s="9">
        <v>758</v>
      </c>
      <c r="D13" s="9">
        <v>103107300</v>
      </c>
      <c r="E13" s="6">
        <f t="shared" si="0"/>
        <v>136025.46174142481</v>
      </c>
    </row>
    <row r="14" spans="1:5" ht="15.95" customHeight="1" x14ac:dyDescent="0.25">
      <c r="A14" s="7" t="s">
        <v>559</v>
      </c>
      <c r="B14" s="8" t="s">
        <v>9</v>
      </c>
      <c r="C14" s="9">
        <v>675</v>
      </c>
      <c r="D14" s="9">
        <v>80426809</v>
      </c>
      <c r="E14" s="6">
        <f t="shared" si="0"/>
        <v>119150.82814814815</v>
      </c>
    </row>
    <row r="15" spans="1:5" ht="15.95" customHeight="1" x14ac:dyDescent="0.25">
      <c r="A15" s="7" t="s">
        <v>560</v>
      </c>
      <c r="B15" s="8" t="s">
        <v>10</v>
      </c>
      <c r="C15" s="9">
        <v>13406</v>
      </c>
      <c r="D15" s="9">
        <v>3001234700</v>
      </c>
      <c r="E15" s="6">
        <f t="shared" si="0"/>
        <v>223872.49738922869</v>
      </c>
    </row>
    <row r="16" spans="1:5" ht="15.95" customHeight="1" x14ac:dyDescent="0.25">
      <c r="A16" s="7" t="s">
        <v>561</v>
      </c>
      <c r="B16" s="8" t="s">
        <v>11</v>
      </c>
      <c r="C16" s="9">
        <v>8741</v>
      </c>
      <c r="D16" s="9">
        <v>1640144800</v>
      </c>
      <c r="E16" s="6">
        <f t="shared" si="0"/>
        <v>187638.11920832857</v>
      </c>
    </row>
    <row r="17" spans="1:5" ht="15.95" customHeight="1" x14ac:dyDescent="0.25">
      <c r="A17" s="7" t="s">
        <v>562</v>
      </c>
      <c r="B17" s="8" t="s">
        <v>12</v>
      </c>
      <c r="C17" s="9">
        <v>4746</v>
      </c>
      <c r="D17" s="9">
        <v>643805300</v>
      </c>
      <c r="E17" s="6">
        <f t="shared" si="0"/>
        <v>135652.19131900548</v>
      </c>
    </row>
    <row r="18" spans="1:5" ht="15.95" customHeight="1" x14ac:dyDescent="0.25">
      <c r="A18" s="7" t="s">
        <v>563</v>
      </c>
      <c r="B18" s="8" t="s">
        <v>13</v>
      </c>
      <c r="C18" s="9">
        <v>2737</v>
      </c>
      <c r="D18" s="9">
        <v>678196800</v>
      </c>
      <c r="E18" s="6">
        <f t="shared" si="0"/>
        <v>247788.38143953233</v>
      </c>
    </row>
    <row r="19" spans="1:5" ht="15.95" customHeight="1" x14ac:dyDescent="0.25">
      <c r="A19" s="7" t="s">
        <v>564</v>
      </c>
      <c r="B19" s="8" t="s">
        <v>14</v>
      </c>
      <c r="C19" s="9">
        <v>1588</v>
      </c>
      <c r="D19" s="9">
        <v>1732374900</v>
      </c>
      <c r="E19" s="6">
        <f t="shared" si="0"/>
        <v>1090916.1838790933</v>
      </c>
    </row>
    <row r="20" spans="1:5" ht="15.95" customHeight="1" x14ac:dyDescent="0.25">
      <c r="A20" s="7" t="s">
        <v>565</v>
      </c>
      <c r="B20" s="8" t="s">
        <v>15</v>
      </c>
      <c r="C20" s="9">
        <v>6584</v>
      </c>
      <c r="D20" s="9">
        <v>3342473600</v>
      </c>
      <c r="E20" s="6">
        <f t="shared" si="0"/>
        <v>507666.09963547997</v>
      </c>
    </row>
    <row r="21" spans="1:5" ht="15.95" customHeight="1" x14ac:dyDescent="0.25">
      <c r="A21" s="7" t="s">
        <v>566</v>
      </c>
      <c r="B21" s="8" t="s">
        <v>16</v>
      </c>
      <c r="C21" s="9">
        <v>2238</v>
      </c>
      <c r="D21" s="9">
        <v>259801500</v>
      </c>
      <c r="E21" s="6">
        <f t="shared" si="0"/>
        <v>116086.46112600536</v>
      </c>
    </row>
    <row r="22" spans="1:5" ht="15.95" customHeight="1" x14ac:dyDescent="0.25">
      <c r="A22" s="7" t="s">
        <v>567</v>
      </c>
      <c r="B22" s="8" t="s">
        <v>17</v>
      </c>
      <c r="C22" s="9">
        <v>3123</v>
      </c>
      <c r="D22" s="9">
        <v>754404600</v>
      </c>
      <c r="E22" s="6">
        <f t="shared" si="0"/>
        <v>241564.0730067243</v>
      </c>
    </row>
    <row r="23" spans="1:5" ht="15.95" customHeight="1" x14ac:dyDescent="0.25">
      <c r="A23" s="7" t="s">
        <v>568</v>
      </c>
      <c r="B23" s="8" t="s">
        <v>18</v>
      </c>
      <c r="C23" s="9">
        <v>5123</v>
      </c>
      <c r="D23" s="9">
        <v>649554300</v>
      </c>
      <c r="E23" s="6">
        <f t="shared" si="0"/>
        <v>126791.78215889128</v>
      </c>
    </row>
    <row r="24" spans="1:5" ht="15.95" customHeight="1" x14ac:dyDescent="0.25">
      <c r="A24" s="7" t="s">
        <v>569</v>
      </c>
      <c r="B24" s="8" t="s">
        <v>19</v>
      </c>
      <c r="C24" s="9">
        <v>465</v>
      </c>
      <c r="D24" s="9">
        <v>72815900</v>
      </c>
      <c r="E24" s="6">
        <f t="shared" si="0"/>
        <v>156593.33333333334</v>
      </c>
    </row>
    <row r="25" spans="1:5" ht="15.95" customHeight="1" x14ac:dyDescent="0.25">
      <c r="A25" s="7" t="s">
        <v>570</v>
      </c>
      <c r="B25" s="8" t="s">
        <v>20</v>
      </c>
      <c r="C25" s="9">
        <v>3759</v>
      </c>
      <c r="D25" s="9">
        <v>473012000</v>
      </c>
      <c r="E25" s="6">
        <f t="shared" si="0"/>
        <v>125834.53046022878</v>
      </c>
    </row>
    <row r="26" spans="1:5" ht="15.95" customHeight="1" x14ac:dyDescent="0.25">
      <c r="A26" s="7" t="s">
        <v>571</v>
      </c>
      <c r="B26" s="8" t="s">
        <v>21</v>
      </c>
      <c r="C26" s="9">
        <v>6311</v>
      </c>
      <c r="D26" s="9">
        <v>2437719950</v>
      </c>
      <c r="E26" s="6">
        <f t="shared" si="0"/>
        <v>386265.24322611315</v>
      </c>
    </row>
    <row r="27" spans="1:5" ht="15.95" customHeight="1" x14ac:dyDescent="0.25">
      <c r="A27" s="7" t="s">
        <v>572</v>
      </c>
      <c r="B27" s="8" t="s">
        <v>22</v>
      </c>
      <c r="C27" s="9">
        <v>664</v>
      </c>
      <c r="D27" s="9">
        <v>81156900</v>
      </c>
      <c r="E27" s="6">
        <f t="shared" si="0"/>
        <v>122224.2469879518</v>
      </c>
    </row>
    <row r="28" spans="1:5" ht="15.95" customHeight="1" x14ac:dyDescent="0.25">
      <c r="A28" s="14"/>
      <c r="B28" s="19" t="s">
        <v>550</v>
      </c>
      <c r="C28" s="15">
        <f t="shared" ref="C28:D28" si="1">SUM(C5:C27)</f>
        <v>103626</v>
      </c>
      <c r="D28" s="15">
        <f t="shared" si="1"/>
        <v>26547275859</v>
      </c>
      <c r="E28" s="20">
        <f t="shared" si="0"/>
        <v>256183.54330959413</v>
      </c>
    </row>
    <row r="29" spans="1:5" ht="15.95" customHeight="1" x14ac:dyDescent="0.25">
      <c r="A29" s="14"/>
      <c r="B29" s="14"/>
      <c r="C29" s="11"/>
      <c r="D29" s="9"/>
      <c r="E29" s="6"/>
    </row>
    <row r="30" spans="1:5" ht="15.95" customHeight="1" x14ac:dyDescent="0.25">
      <c r="A30" s="18" t="s">
        <v>551</v>
      </c>
      <c r="B30" s="19" t="s">
        <v>573</v>
      </c>
      <c r="C30" s="11"/>
      <c r="D30" s="9"/>
      <c r="E30" s="6"/>
    </row>
    <row r="31" spans="1:5" ht="15.95" customHeight="1" x14ac:dyDescent="0.25">
      <c r="A31" s="7" t="s">
        <v>549</v>
      </c>
      <c r="B31" s="8" t="s">
        <v>23</v>
      </c>
      <c r="C31" s="9">
        <v>2154</v>
      </c>
      <c r="D31" s="9">
        <v>1334721700</v>
      </c>
      <c r="E31" s="6">
        <f>D31/C31</f>
        <v>619647.95728876512</v>
      </c>
    </row>
    <row r="32" spans="1:5" ht="15.95" customHeight="1" x14ac:dyDescent="0.25">
      <c r="A32" s="7" t="s">
        <v>551</v>
      </c>
      <c r="B32" s="8" t="s">
        <v>24</v>
      </c>
      <c r="C32" s="9">
        <v>653</v>
      </c>
      <c r="D32" s="9">
        <v>1761176600</v>
      </c>
      <c r="E32" s="6">
        <f t="shared" ref="E32:E95" si="2">D32/C32</f>
        <v>2697054.5176110258</v>
      </c>
    </row>
    <row r="33" spans="1:5" ht="15.95" customHeight="1" x14ac:dyDescent="0.25">
      <c r="A33" s="7" t="s">
        <v>552</v>
      </c>
      <c r="B33" s="8" t="s">
        <v>25</v>
      </c>
      <c r="C33" s="9">
        <v>6871</v>
      </c>
      <c r="D33" s="9">
        <v>2196794100</v>
      </c>
      <c r="E33" s="6">
        <f t="shared" si="2"/>
        <v>319719.70601076988</v>
      </c>
    </row>
    <row r="34" spans="1:5" ht="15.95" customHeight="1" x14ac:dyDescent="0.25">
      <c r="A34" s="7" t="s">
        <v>553</v>
      </c>
      <c r="B34" s="8" t="s">
        <v>26</v>
      </c>
      <c r="C34" s="9">
        <v>2022</v>
      </c>
      <c r="D34" s="9">
        <v>687218200</v>
      </c>
      <c r="E34" s="6">
        <f t="shared" si="2"/>
        <v>339870.52423343225</v>
      </c>
    </row>
    <row r="35" spans="1:5" ht="15.95" customHeight="1" x14ac:dyDescent="0.25">
      <c r="A35" s="7" t="s">
        <v>554</v>
      </c>
      <c r="B35" s="8" t="s">
        <v>27</v>
      </c>
      <c r="C35" s="9">
        <v>1555</v>
      </c>
      <c r="D35" s="9">
        <v>245690007</v>
      </c>
      <c r="E35" s="6">
        <f t="shared" si="2"/>
        <v>158000.00450160771</v>
      </c>
    </row>
    <row r="36" spans="1:5" ht="15.95" customHeight="1" x14ac:dyDescent="0.25">
      <c r="A36" s="7" t="s">
        <v>555</v>
      </c>
      <c r="B36" s="8" t="s">
        <v>28</v>
      </c>
      <c r="C36" s="9">
        <v>6485</v>
      </c>
      <c r="D36" s="9">
        <v>2287223100</v>
      </c>
      <c r="E36" s="6">
        <f t="shared" si="2"/>
        <v>352694.3870470316</v>
      </c>
    </row>
    <row r="37" spans="1:5" ht="15.95" customHeight="1" x14ac:dyDescent="0.25">
      <c r="A37" s="7" t="s">
        <v>556</v>
      </c>
      <c r="B37" s="8" t="s">
        <v>29</v>
      </c>
      <c r="C37" s="9">
        <v>2688</v>
      </c>
      <c r="D37" s="9">
        <v>1789772700</v>
      </c>
      <c r="E37" s="6">
        <f t="shared" si="2"/>
        <v>665838.05803571432</v>
      </c>
    </row>
    <row r="38" spans="1:5" ht="15.95" customHeight="1" x14ac:dyDescent="0.25">
      <c r="A38" s="7" t="s">
        <v>557</v>
      </c>
      <c r="B38" s="8" t="s">
        <v>30</v>
      </c>
      <c r="C38" s="9">
        <v>2716</v>
      </c>
      <c r="D38" s="9">
        <v>1641269000</v>
      </c>
      <c r="E38" s="6">
        <f t="shared" si="2"/>
        <v>604296.39175257727</v>
      </c>
    </row>
    <row r="39" spans="1:5" ht="15.95" customHeight="1" x14ac:dyDescent="0.25">
      <c r="A39" s="7" t="s">
        <v>558</v>
      </c>
      <c r="B39" s="8" t="s">
        <v>31</v>
      </c>
      <c r="C39" s="9">
        <v>1639</v>
      </c>
      <c r="D39" s="9">
        <v>1183373100</v>
      </c>
      <c r="E39" s="6">
        <f t="shared" si="2"/>
        <v>722009.21293471626</v>
      </c>
    </row>
    <row r="40" spans="1:5" ht="15.95" customHeight="1" x14ac:dyDescent="0.25">
      <c r="A40" s="7" t="s">
        <v>559</v>
      </c>
      <c r="B40" s="8" t="s">
        <v>32</v>
      </c>
      <c r="C40" s="9">
        <v>4974</v>
      </c>
      <c r="D40" s="9">
        <v>1528027300</v>
      </c>
      <c r="E40" s="6">
        <f t="shared" si="2"/>
        <v>307202.91515882587</v>
      </c>
    </row>
    <row r="41" spans="1:5" ht="15.95" customHeight="1" x14ac:dyDescent="0.25">
      <c r="A41" s="7" t="s">
        <v>560</v>
      </c>
      <c r="B41" s="8" t="s">
        <v>33</v>
      </c>
      <c r="C41" s="9">
        <v>4774</v>
      </c>
      <c r="D41" s="9">
        <v>1583487400</v>
      </c>
      <c r="E41" s="6">
        <f t="shared" si="2"/>
        <v>331689.86175115209</v>
      </c>
    </row>
    <row r="42" spans="1:5" ht="15.95" customHeight="1" x14ac:dyDescent="0.25">
      <c r="A42" s="7" t="s">
        <v>561</v>
      </c>
      <c r="B42" s="8" t="s">
        <v>34</v>
      </c>
      <c r="C42" s="9">
        <v>1956</v>
      </c>
      <c r="D42" s="9">
        <v>620953700</v>
      </c>
      <c r="E42" s="6">
        <f t="shared" si="2"/>
        <v>317460.99182004092</v>
      </c>
    </row>
    <row r="43" spans="1:5" ht="15.95" customHeight="1" x14ac:dyDescent="0.25">
      <c r="A43" s="7" t="s">
        <v>562</v>
      </c>
      <c r="B43" s="8" t="s">
        <v>35</v>
      </c>
      <c r="C43" s="9">
        <v>3384</v>
      </c>
      <c r="D43" s="9">
        <v>1466104500</v>
      </c>
      <c r="E43" s="6">
        <f t="shared" si="2"/>
        <v>433246.01063829788</v>
      </c>
    </row>
    <row r="44" spans="1:5" ht="15.95" customHeight="1" x14ac:dyDescent="0.25">
      <c r="A44" s="7" t="s">
        <v>563</v>
      </c>
      <c r="B44" s="8" t="s">
        <v>36</v>
      </c>
      <c r="C44" s="9">
        <v>2318</v>
      </c>
      <c r="D44" s="9">
        <v>1005194400</v>
      </c>
      <c r="E44" s="6">
        <f t="shared" si="2"/>
        <v>433647.28213977569</v>
      </c>
    </row>
    <row r="45" spans="1:5" ht="15.95" customHeight="1" x14ac:dyDescent="0.25">
      <c r="A45" s="7" t="s">
        <v>564</v>
      </c>
      <c r="B45" s="8" t="s">
        <v>37</v>
      </c>
      <c r="C45" s="9">
        <v>6785</v>
      </c>
      <c r="D45" s="9">
        <v>3110880500</v>
      </c>
      <c r="E45" s="6">
        <f t="shared" si="2"/>
        <v>458493.80987472367</v>
      </c>
    </row>
    <row r="46" spans="1:5" ht="15.95" customHeight="1" x14ac:dyDescent="0.25">
      <c r="A46" s="7" t="s">
        <v>565</v>
      </c>
      <c r="B46" s="8" t="s">
        <v>38</v>
      </c>
      <c r="C46" s="9">
        <v>1924</v>
      </c>
      <c r="D46" s="9">
        <v>2431499000</v>
      </c>
      <c r="E46" s="6">
        <f t="shared" si="2"/>
        <v>1263772.869022869</v>
      </c>
    </row>
    <row r="47" spans="1:5" ht="15.95" customHeight="1" x14ac:dyDescent="0.25">
      <c r="A47" s="7" t="s">
        <v>566</v>
      </c>
      <c r="B47" s="8" t="s">
        <v>39</v>
      </c>
      <c r="C47" s="9">
        <v>10201</v>
      </c>
      <c r="D47" s="9">
        <v>3301846100</v>
      </c>
      <c r="E47" s="6">
        <f t="shared" si="2"/>
        <v>323678.66875796492</v>
      </c>
    </row>
    <row r="48" spans="1:5" ht="15.95" customHeight="1" x14ac:dyDescent="0.25">
      <c r="A48" s="7" t="s">
        <v>567</v>
      </c>
      <c r="B48" s="8" t="s">
        <v>40</v>
      </c>
      <c r="C48" s="9">
        <v>2123</v>
      </c>
      <c r="D48" s="9">
        <v>634545200</v>
      </c>
      <c r="E48" s="6">
        <f t="shared" si="2"/>
        <v>298890.81488459726</v>
      </c>
    </row>
    <row r="49" spans="1:5" ht="15.95" customHeight="1" x14ac:dyDescent="0.25">
      <c r="A49" s="7" t="s">
        <v>568</v>
      </c>
      <c r="B49" s="8" t="s">
        <v>41</v>
      </c>
      <c r="C49" s="9">
        <v>7698</v>
      </c>
      <c r="D49" s="9">
        <v>3599241400</v>
      </c>
      <c r="E49" s="6">
        <f t="shared" si="2"/>
        <v>467555.39101065212</v>
      </c>
    </row>
    <row r="50" spans="1:5" ht="15.95" customHeight="1" x14ac:dyDescent="0.25">
      <c r="A50" s="7" t="s">
        <v>569</v>
      </c>
      <c r="B50" s="8" t="s">
        <v>42</v>
      </c>
      <c r="C50" s="9">
        <v>3454</v>
      </c>
      <c r="D50" s="9">
        <v>3565821700</v>
      </c>
      <c r="E50" s="6">
        <f t="shared" si="2"/>
        <v>1032374.5512449334</v>
      </c>
    </row>
    <row r="51" spans="1:5" ht="15.95" customHeight="1" x14ac:dyDescent="0.25">
      <c r="A51" s="7" t="s">
        <v>570</v>
      </c>
      <c r="B51" s="8" t="s">
        <v>43</v>
      </c>
      <c r="C51" s="9">
        <v>5497</v>
      </c>
      <c r="D51" s="9">
        <v>1545590500</v>
      </c>
      <c r="E51" s="6">
        <f t="shared" si="2"/>
        <v>281169.81990176463</v>
      </c>
    </row>
    <row r="52" spans="1:5" ht="15.95" customHeight="1" x14ac:dyDescent="0.25">
      <c r="A52" s="7" t="s">
        <v>571</v>
      </c>
      <c r="B52" s="8" t="s">
        <v>44</v>
      </c>
      <c r="C52" s="9">
        <v>3843</v>
      </c>
      <c r="D52" s="9">
        <v>2105596000</v>
      </c>
      <c r="E52" s="6">
        <f t="shared" si="2"/>
        <v>547904.24147801194</v>
      </c>
    </row>
    <row r="53" spans="1:5" ht="15.95" customHeight="1" x14ac:dyDescent="0.25">
      <c r="A53" s="7" t="s">
        <v>572</v>
      </c>
      <c r="B53" s="8" t="s">
        <v>45</v>
      </c>
      <c r="C53" s="9">
        <v>8221</v>
      </c>
      <c r="D53" s="9">
        <v>1998662800</v>
      </c>
      <c r="E53" s="6">
        <f t="shared" si="2"/>
        <v>243116.74978713051</v>
      </c>
    </row>
    <row r="54" spans="1:5" ht="15.95" customHeight="1" x14ac:dyDescent="0.25">
      <c r="A54" s="7" t="s">
        <v>574</v>
      </c>
      <c r="B54" s="8" t="s">
        <v>46</v>
      </c>
      <c r="C54" s="9">
        <v>1590</v>
      </c>
      <c r="D54" s="9">
        <v>1016222100</v>
      </c>
      <c r="E54" s="6">
        <f t="shared" si="2"/>
        <v>639133.39622641506</v>
      </c>
    </row>
    <row r="55" spans="1:5" ht="15.95" customHeight="1" x14ac:dyDescent="0.25">
      <c r="A55" s="7" t="s">
        <v>575</v>
      </c>
      <c r="B55" s="8" t="s">
        <v>47</v>
      </c>
      <c r="C55" s="9">
        <v>3310</v>
      </c>
      <c r="D55" s="9">
        <v>1157627100</v>
      </c>
      <c r="E55" s="6">
        <f t="shared" si="2"/>
        <v>349736.28398791543</v>
      </c>
    </row>
    <row r="56" spans="1:5" ht="15.95" customHeight="1" x14ac:dyDescent="0.25">
      <c r="A56" s="7" t="s">
        <v>576</v>
      </c>
      <c r="B56" s="8" t="s">
        <v>48</v>
      </c>
      <c r="C56" s="9">
        <v>1131</v>
      </c>
      <c r="D56" s="9">
        <v>683084200</v>
      </c>
      <c r="E56" s="6">
        <f t="shared" si="2"/>
        <v>603964.80990274099</v>
      </c>
    </row>
    <row r="57" spans="1:5" ht="15.95" customHeight="1" x14ac:dyDescent="0.25">
      <c r="A57" s="7" t="s">
        <v>577</v>
      </c>
      <c r="B57" s="8" t="s">
        <v>49</v>
      </c>
      <c r="C57" s="9">
        <v>3293</v>
      </c>
      <c r="D57" s="9">
        <v>1809958560</v>
      </c>
      <c r="E57" s="6">
        <f t="shared" si="2"/>
        <v>549638.19010021258</v>
      </c>
    </row>
    <row r="58" spans="1:5" ht="15.95" customHeight="1" x14ac:dyDescent="0.25">
      <c r="A58" s="7" t="s">
        <v>578</v>
      </c>
      <c r="B58" s="8" t="s">
        <v>50</v>
      </c>
      <c r="C58" s="9">
        <v>1436</v>
      </c>
      <c r="D58" s="9">
        <v>1081984000</v>
      </c>
      <c r="E58" s="6">
        <f t="shared" si="2"/>
        <v>753470.75208913651</v>
      </c>
    </row>
    <row r="59" spans="1:5" ht="15.95" customHeight="1" x14ac:dyDescent="0.25">
      <c r="A59" s="7" t="s">
        <v>579</v>
      </c>
      <c r="B59" s="8" t="s">
        <v>51</v>
      </c>
      <c r="C59" s="9">
        <v>2440</v>
      </c>
      <c r="D59" s="9">
        <v>1164056900</v>
      </c>
      <c r="E59" s="6">
        <f t="shared" si="2"/>
        <v>477072.5</v>
      </c>
    </row>
    <row r="60" spans="1:5" ht="15.95" customHeight="1" x14ac:dyDescent="0.25">
      <c r="A60" s="7" t="s">
        <v>580</v>
      </c>
      <c r="B60" s="8" t="s">
        <v>52</v>
      </c>
      <c r="C60" s="9">
        <v>2238</v>
      </c>
      <c r="D60" s="9">
        <v>794550000</v>
      </c>
      <c r="E60" s="6">
        <f t="shared" si="2"/>
        <v>355026.80965147453</v>
      </c>
    </row>
    <row r="61" spans="1:5" ht="15.95" customHeight="1" x14ac:dyDescent="0.25">
      <c r="A61" s="7" t="s">
        <v>581</v>
      </c>
      <c r="B61" s="8" t="s">
        <v>53</v>
      </c>
      <c r="C61" s="9">
        <v>4443</v>
      </c>
      <c r="D61" s="9">
        <v>1414368100</v>
      </c>
      <c r="E61" s="6">
        <f t="shared" si="2"/>
        <v>318336.28179158224</v>
      </c>
    </row>
    <row r="62" spans="1:5" ht="15.95" customHeight="1" x14ac:dyDescent="0.25">
      <c r="A62" s="7" t="s">
        <v>582</v>
      </c>
      <c r="B62" s="8" t="s">
        <v>54</v>
      </c>
      <c r="C62" s="9">
        <v>5112</v>
      </c>
      <c r="D62" s="9">
        <v>1562667400</v>
      </c>
      <c r="E62" s="6">
        <f t="shared" si="2"/>
        <v>305686.11111111112</v>
      </c>
    </row>
    <row r="63" spans="1:5" ht="15.95" customHeight="1" x14ac:dyDescent="0.25">
      <c r="A63" s="7" t="s">
        <v>583</v>
      </c>
      <c r="B63" s="8" t="s">
        <v>55</v>
      </c>
      <c r="C63" s="9">
        <v>9260</v>
      </c>
      <c r="D63" s="9">
        <v>4349007000</v>
      </c>
      <c r="E63" s="6">
        <f t="shared" si="2"/>
        <v>469655.18358531315</v>
      </c>
    </row>
    <row r="64" spans="1:5" ht="15.95" customHeight="1" x14ac:dyDescent="0.25">
      <c r="A64" s="7" t="s">
        <v>584</v>
      </c>
      <c r="B64" s="8" t="s">
        <v>56</v>
      </c>
      <c r="C64" s="9">
        <v>2731</v>
      </c>
      <c r="D64" s="9">
        <v>864613100</v>
      </c>
      <c r="E64" s="6">
        <f t="shared" si="2"/>
        <v>316592.12742585136</v>
      </c>
    </row>
    <row r="65" spans="1:5" ht="15.95" customHeight="1" x14ac:dyDescent="0.25">
      <c r="A65" s="7" t="s">
        <v>585</v>
      </c>
      <c r="B65" s="8" t="s">
        <v>57</v>
      </c>
      <c r="C65" s="9">
        <v>2195</v>
      </c>
      <c r="D65" s="9">
        <v>860521700</v>
      </c>
      <c r="E65" s="6">
        <f t="shared" si="2"/>
        <v>392037.22095671983</v>
      </c>
    </row>
    <row r="66" spans="1:5" ht="15.95" customHeight="1" x14ac:dyDescent="0.25">
      <c r="A66" s="7" t="s">
        <v>586</v>
      </c>
      <c r="B66" s="8" t="s">
        <v>58</v>
      </c>
      <c r="C66" s="9">
        <v>2655</v>
      </c>
      <c r="D66" s="9">
        <v>1729319100</v>
      </c>
      <c r="E66" s="6">
        <f t="shared" si="2"/>
        <v>651344.2937853107</v>
      </c>
    </row>
    <row r="67" spans="1:5" ht="15.95" customHeight="1" x14ac:dyDescent="0.25">
      <c r="A67" s="7" t="s">
        <v>587</v>
      </c>
      <c r="B67" s="8" t="s">
        <v>59</v>
      </c>
      <c r="C67" s="9">
        <v>598</v>
      </c>
      <c r="D67" s="9">
        <v>232620485</v>
      </c>
      <c r="E67" s="6">
        <f t="shared" si="2"/>
        <v>388997.46655518393</v>
      </c>
    </row>
    <row r="68" spans="1:5" ht="15.95" customHeight="1" x14ac:dyDescent="0.25">
      <c r="A68" s="7" t="s">
        <v>588</v>
      </c>
      <c r="B68" s="8" t="s">
        <v>60</v>
      </c>
      <c r="C68" s="9">
        <v>4197</v>
      </c>
      <c r="D68" s="9">
        <v>1721056000</v>
      </c>
      <c r="E68" s="6">
        <f t="shared" si="2"/>
        <v>410068.14391231834</v>
      </c>
    </row>
    <row r="69" spans="1:5" ht="15.95" customHeight="1" x14ac:dyDescent="0.25">
      <c r="A69" s="7" t="s">
        <v>589</v>
      </c>
      <c r="B69" s="8" t="s">
        <v>61</v>
      </c>
      <c r="C69" s="9">
        <v>3729</v>
      </c>
      <c r="D69" s="9">
        <v>1191268700</v>
      </c>
      <c r="E69" s="6">
        <f t="shared" si="2"/>
        <v>319460.63287744706</v>
      </c>
    </row>
    <row r="70" spans="1:5" ht="15.95" customHeight="1" x14ac:dyDescent="0.25">
      <c r="A70" s="7" t="s">
        <v>590</v>
      </c>
      <c r="B70" s="8" t="s">
        <v>62</v>
      </c>
      <c r="C70" s="9">
        <v>1484</v>
      </c>
      <c r="D70" s="9">
        <v>577248700</v>
      </c>
      <c r="E70" s="6">
        <f t="shared" si="2"/>
        <v>388981.60377358488</v>
      </c>
    </row>
    <row r="71" spans="1:5" ht="15.95" customHeight="1" x14ac:dyDescent="0.25">
      <c r="A71" s="7" t="s">
        <v>591</v>
      </c>
      <c r="B71" s="8" t="s">
        <v>63</v>
      </c>
      <c r="C71" s="9">
        <v>1795</v>
      </c>
      <c r="D71" s="9">
        <v>986809800</v>
      </c>
      <c r="E71" s="6">
        <f t="shared" si="2"/>
        <v>549754.76323119772</v>
      </c>
    </row>
    <row r="72" spans="1:5" ht="15.95" customHeight="1" x14ac:dyDescent="0.25">
      <c r="A72" s="7" t="s">
        <v>592</v>
      </c>
      <c r="B72" s="8" t="s">
        <v>64</v>
      </c>
      <c r="C72" s="9">
        <v>4416</v>
      </c>
      <c r="D72" s="9">
        <v>1803237300</v>
      </c>
      <c r="E72" s="6">
        <f t="shared" si="2"/>
        <v>408341.77989130432</v>
      </c>
    </row>
    <row r="73" spans="1:5" ht="15.95" customHeight="1" x14ac:dyDescent="0.25">
      <c r="A73" s="7" t="s">
        <v>593</v>
      </c>
      <c r="B73" s="8" t="s">
        <v>65</v>
      </c>
      <c r="C73" s="9">
        <v>1937</v>
      </c>
      <c r="D73" s="9">
        <v>1597814000</v>
      </c>
      <c r="E73" s="6">
        <f t="shared" si="2"/>
        <v>824891.06866288069</v>
      </c>
    </row>
    <row r="74" spans="1:5" ht="15.95" customHeight="1" x14ac:dyDescent="0.25">
      <c r="A74" s="7" t="s">
        <v>594</v>
      </c>
      <c r="B74" s="8" t="s">
        <v>66</v>
      </c>
      <c r="C74" s="9">
        <v>2636</v>
      </c>
      <c r="D74" s="9">
        <v>1401620300</v>
      </c>
      <c r="E74" s="6">
        <f t="shared" si="2"/>
        <v>531722.42033383914</v>
      </c>
    </row>
    <row r="75" spans="1:5" ht="15.95" customHeight="1" x14ac:dyDescent="0.25">
      <c r="A75" s="7" t="s">
        <v>595</v>
      </c>
      <c r="B75" s="8" t="s">
        <v>67</v>
      </c>
      <c r="C75" s="9">
        <v>3576</v>
      </c>
      <c r="D75" s="9">
        <v>1691121500</v>
      </c>
      <c r="E75" s="6">
        <f t="shared" si="2"/>
        <v>472908.69686800893</v>
      </c>
    </row>
    <row r="76" spans="1:5" ht="15.95" customHeight="1" x14ac:dyDescent="0.25">
      <c r="A76" s="7" t="s">
        <v>596</v>
      </c>
      <c r="B76" s="8" t="s">
        <v>68</v>
      </c>
      <c r="C76" s="9">
        <v>8127</v>
      </c>
      <c r="D76" s="9">
        <v>4147877800</v>
      </c>
      <c r="E76" s="6">
        <f t="shared" si="2"/>
        <v>510382.40433124156</v>
      </c>
    </row>
    <row r="77" spans="1:5" ht="15.95" customHeight="1" x14ac:dyDescent="0.25">
      <c r="A77" s="7" t="s">
        <v>597</v>
      </c>
      <c r="B77" s="8" t="s">
        <v>69</v>
      </c>
      <c r="C77" s="9">
        <v>2922</v>
      </c>
      <c r="D77" s="9">
        <v>1390657900</v>
      </c>
      <c r="E77" s="6">
        <f t="shared" si="2"/>
        <v>475926.72826830938</v>
      </c>
    </row>
    <row r="78" spans="1:5" ht="15.95" customHeight="1" x14ac:dyDescent="0.25">
      <c r="A78" s="7" t="s">
        <v>598</v>
      </c>
      <c r="B78" s="8" t="s">
        <v>70</v>
      </c>
      <c r="C78" s="9">
        <v>5116</v>
      </c>
      <c r="D78" s="9">
        <v>2233462100</v>
      </c>
      <c r="E78" s="6">
        <f t="shared" si="2"/>
        <v>436564.13213448005</v>
      </c>
    </row>
    <row r="79" spans="1:5" ht="15.95" customHeight="1" x14ac:dyDescent="0.25">
      <c r="A79" s="7" t="s">
        <v>599</v>
      </c>
      <c r="B79" s="8" t="s">
        <v>71</v>
      </c>
      <c r="C79" s="9">
        <v>2495</v>
      </c>
      <c r="D79" s="9">
        <v>965065000</v>
      </c>
      <c r="E79" s="6">
        <f t="shared" si="2"/>
        <v>386799.59919839678</v>
      </c>
    </row>
    <row r="80" spans="1:5" ht="15.95" customHeight="1" x14ac:dyDescent="0.25">
      <c r="A80" s="7" t="s">
        <v>600</v>
      </c>
      <c r="B80" s="8" t="s">
        <v>72</v>
      </c>
      <c r="C80" s="9">
        <v>2859</v>
      </c>
      <c r="D80" s="9">
        <v>766238100</v>
      </c>
      <c r="E80" s="6">
        <f t="shared" si="2"/>
        <v>268009.12906610704</v>
      </c>
    </row>
    <row r="81" spans="1:5" ht="15.95" customHeight="1" x14ac:dyDescent="0.25">
      <c r="A81" s="7" t="s">
        <v>601</v>
      </c>
      <c r="B81" s="8" t="s">
        <v>73</v>
      </c>
      <c r="C81" s="9">
        <v>7437</v>
      </c>
      <c r="D81" s="9">
        <v>5908926300</v>
      </c>
      <c r="E81" s="6">
        <f t="shared" si="2"/>
        <v>794530.89955627266</v>
      </c>
    </row>
    <row r="82" spans="1:5" ht="15.95" customHeight="1" x14ac:dyDescent="0.25">
      <c r="A82" s="7" t="s">
        <v>602</v>
      </c>
      <c r="B82" s="8" t="s">
        <v>74</v>
      </c>
      <c r="C82" s="9">
        <v>3226</v>
      </c>
      <c r="D82" s="9">
        <v>1230634900</v>
      </c>
      <c r="E82" s="6">
        <f t="shared" si="2"/>
        <v>381473.93056416616</v>
      </c>
    </row>
    <row r="83" spans="1:5" ht="15.95" customHeight="1" x14ac:dyDescent="0.25">
      <c r="A83" s="7" t="s">
        <v>603</v>
      </c>
      <c r="B83" s="8" t="s">
        <v>75</v>
      </c>
      <c r="C83" s="9">
        <v>3289</v>
      </c>
      <c r="D83" s="9">
        <v>1961429200</v>
      </c>
      <c r="E83" s="6">
        <f t="shared" si="2"/>
        <v>596360.35269078752</v>
      </c>
    </row>
    <row r="84" spans="1:5" ht="15.95" customHeight="1" x14ac:dyDescent="0.25">
      <c r="A84" s="7" t="s">
        <v>604</v>
      </c>
      <c r="B84" s="8" t="s">
        <v>76</v>
      </c>
      <c r="C84" s="9">
        <v>1810</v>
      </c>
      <c r="D84" s="9">
        <v>603442100</v>
      </c>
      <c r="E84" s="6">
        <f t="shared" si="2"/>
        <v>333393.42541436467</v>
      </c>
    </row>
    <row r="85" spans="1:5" ht="15.95" customHeight="1" x14ac:dyDescent="0.25">
      <c r="A85" s="7" t="s">
        <v>605</v>
      </c>
      <c r="B85" s="8" t="s">
        <v>77</v>
      </c>
      <c r="C85" s="9">
        <v>73</v>
      </c>
      <c r="D85" s="9">
        <v>113294000</v>
      </c>
      <c r="E85" s="6">
        <f t="shared" si="2"/>
        <v>1551972.602739726</v>
      </c>
    </row>
    <row r="86" spans="1:5" ht="15.95" customHeight="1" x14ac:dyDescent="0.25">
      <c r="A86" s="7" t="s">
        <v>606</v>
      </c>
      <c r="B86" s="8" t="s">
        <v>78</v>
      </c>
      <c r="C86" s="9">
        <v>5013</v>
      </c>
      <c r="D86" s="9">
        <v>2227309400</v>
      </c>
      <c r="E86" s="6">
        <f t="shared" si="2"/>
        <v>444306.68262517452</v>
      </c>
    </row>
    <row r="87" spans="1:5" ht="15.95" customHeight="1" x14ac:dyDescent="0.25">
      <c r="A87" s="7" t="s">
        <v>607</v>
      </c>
      <c r="B87" s="8" t="s">
        <v>79</v>
      </c>
      <c r="C87" s="9">
        <v>4135</v>
      </c>
      <c r="D87" s="9">
        <v>1485483200</v>
      </c>
      <c r="E87" s="6">
        <f t="shared" si="2"/>
        <v>359246.23941958888</v>
      </c>
    </row>
    <row r="88" spans="1:5" ht="15.95" customHeight="1" x14ac:dyDescent="0.25">
      <c r="A88" s="7" t="s">
        <v>608</v>
      </c>
      <c r="B88" s="8" t="s">
        <v>80</v>
      </c>
      <c r="C88" s="9">
        <v>1215</v>
      </c>
      <c r="D88" s="9">
        <v>2061819900</v>
      </c>
      <c r="E88" s="6">
        <f t="shared" si="2"/>
        <v>1696971.111111111</v>
      </c>
    </row>
    <row r="89" spans="1:5" ht="15.95" customHeight="1" x14ac:dyDescent="0.25">
      <c r="A89" s="7" t="s">
        <v>609</v>
      </c>
      <c r="B89" s="8" t="s">
        <v>81</v>
      </c>
      <c r="C89" s="9">
        <v>514</v>
      </c>
      <c r="D89" s="9">
        <v>198161200</v>
      </c>
      <c r="E89" s="6">
        <f t="shared" si="2"/>
        <v>385527.626459144</v>
      </c>
    </row>
    <row r="90" spans="1:5" ht="15.95" customHeight="1" x14ac:dyDescent="0.25">
      <c r="A90" s="7" t="s">
        <v>610</v>
      </c>
      <c r="B90" s="8" t="s">
        <v>82</v>
      </c>
      <c r="C90" s="9">
        <v>11262</v>
      </c>
      <c r="D90" s="9">
        <v>5202928400</v>
      </c>
      <c r="E90" s="6">
        <f t="shared" si="2"/>
        <v>461989.73539335822</v>
      </c>
    </row>
    <row r="91" spans="1:5" ht="15.95" customHeight="1" x14ac:dyDescent="0.25">
      <c r="A91" s="7" t="s">
        <v>611</v>
      </c>
      <c r="B91" s="8" t="s">
        <v>83</v>
      </c>
      <c r="C91" s="9">
        <v>4484</v>
      </c>
      <c r="D91" s="9">
        <v>3521404100</v>
      </c>
      <c r="E91" s="6">
        <f t="shared" si="2"/>
        <v>785326.51650312217</v>
      </c>
    </row>
    <row r="92" spans="1:5" ht="15.95" customHeight="1" x14ac:dyDescent="0.25">
      <c r="A92" s="7" t="s">
        <v>612</v>
      </c>
      <c r="B92" s="8" t="s">
        <v>84</v>
      </c>
      <c r="C92" s="9">
        <v>7</v>
      </c>
      <c r="D92" s="9">
        <v>1190000</v>
      </c>
      <c r="E92" s="6">
        <f t="shared" si="2"/>
        <v>170000</v>
      </c>
    </row>
    <row r="93" spans="1:5" ht="15.95" customHeight="1" x14ac:dyDescent="0.25">
      <c r="A93" s="7" t="s">
        <v>613</v>
      </c>
      <c r="B93" s="8" t="s">
        <v>85</v>
      </c>
      <c r="C93" s="9">
        <v>2618</v>
      </c>
      <c r="D93" s="9">
        <v>1982729000</v>
      </c>
      <c r="E93" s="6">
        <f t="shared" si="2"/>
        <v>757344.9197860962</v>
      </c>
    </row>
    <row r="94" spans="1:5" ht="15.95" customHeight="1" x14ac:dyDescent="0.25">
      <c r="A94" s="7" t="s">
        <v>614</v>
      </c>
      <c r="B94" s="8" t="s">
        <v>86</v>
      </c>
      <c r="C94" s="9">
        <v>3338</v>
      </c>
      <c r="D94" s="9">
        <v>1385802700</v>
      </c>
      <c r="E94" s="6">
        <f t="shared" si="2"/>
        <v>415159.58657878969</v>
      </c>
    </row>
    <row r="95" spans="1:5" ht="15.95" customHeight="1" x14ac:dyDescent="0.25">
      <c r="A95" s="7" t="s">
        <v>615</v>
      </c>
      <c r="B95" s="8" t="s">
        <v>87</v>
      </c>
      <c r="C95" s="9">
        <v>2158</v>
      </c>
      <c r="D95" s="9">
        <v>791945200</v>
      </c>
      <c r="E95" s="6">
        <f t="shared" si="2"/>
        <v>366981.09360518999</v>
      </c>
    </row>
    <row r="96" spans="1:5" ht="15.95" customHeight="1" x14ac:dyDescent="0.25">
      <c r="A96" s="7" t="s">
        <v>616</v>
      </c>
      <c r="B96" s="8" t="s">
        <v>88</v>
      </c>
      <c r="C96" s="9">
        <v>3378</v>
      </c>
      <c r="D96" s="9">
        <v>1823303100</v>
      </c>
      <c r="E96" s="6">
        <f t="shared" ref="E96:E101" si="3">D96/C96</f>
        <v>539758.17051509768</v>
      </c>
    </row>
    <row r="97" spans="1:5" ht="15.95" customHeight="1" x14ac:dyDescent="0.25">
      <c r="A97" s="7" t="s">
        <v>617</v>
      </c>
      <c r="B97" s="8" t="s">
        <v>89</v>
      </c>
      <c r="C97" s="9">
        <v>3102</v>
      </c>
      <c r="D97" s="9">
        <v>1235415800</v>
      </c>
      <c r="E97" s="6">
        <f t="shared" si="3"/>
        <v>398264.28110896196</v>
      </c>
    </row>
    <row r="98" spans="1:5" ht="15.95" customHeight="1" x14ac:dyDescent="0.25">
      <c r="A98" s="7" t="s">
        <v>618</v>
      </c>
      <c r="B98" s="8" t="s">
        <v>90</v>
      </c>
      <c r="C98" s="9">
        <v>1874</v>
      </c>
      <c r="D98" s="9">
        <v>1279009500</v>
      </c>
      <c r="E98" s="6">
        <f t="shared" si="3"/>
        <v>682502.401280683</v>
      </c>
    </row>
    <row r="99" spans="1:5" ht="15.95" customHeight="1" x14ac:dyDescent="0.25">
      <c r="A99" s="7" t="s">
        <v>619</v>
      </c>
      <c r="B99" s="8" t="s">
        <v>91</v>
      </c>
      <c r="C99" s="9">
        <v>2488</v>
      </c>
      <c r="D99" s="9">
        <v>587155700</v>
      </c>
      <c r="E99" s="6">
        <f t="shared" si="3"/>
        <v>235995.05627009645</v>
      </c>
    </row>
    <row r="100" spans="1:5" ht="15.95" customHeight="1" x14ac:dyDescent="0.25">
      <c r="A100" s="7" t="s">
        <v>620</v>
      </c>
      <c r="B100" s="8" t="s">
        <v>92</v>
      </c>
      <c r="C100" s="9">
        <v>5538</v>
      </c>
      <c r="D100" s="9">
        <v>4496799943</v>
      </c>
      <c r="E100" s="6">
        <f t="shared" si="3"/>
        <v>811989.87775370164</v>
      </c>
    </row>
    <row r="101" spans="1:5" ht="15.95" customHeight="1" x14ac:dyDescent="0.25">
      <c r="A101" s="14"/>
      <c r="B101" s="19" t="s">
        <v>573</v>
      </c>
      <c r="C101" s="15">
        <f t="shared" ref="C101:D101" si="4">SUM(C31:C100)</f>
        <v>248615</v>
      </c>
      <c r="D101" s="15">
        <f t="shared" si="4"/>
        <v>118916949595</v>
      </c>
      <c r="E101" s="20">
        <f t="shared" si="3"/>
        <v>478317.67831788107</v>
      </c>
    </row>
    <row r="102" spans="1:5" ht="15.95" customHeight="1" x14ac:dyDescent="0.25">
      <c r="A102" s="21"/>
      <c r="B102" s="21"/>
      <c r="C102" s="9"/>
      <c r="D102" s="9"/>
      <c r="E102" s="6"/>
    </row>
    <row r="103" spans="1:5" ht="15.95" customHeight="1" x14ac:dyDescent="0.25">
      <c r="A103" s="22" t="s">
        <v>552</v>
      </c>
      <c r="B103" s="22" t="s">
        <v>621</v>
      </c>
      <c r="C103" s="11"/>
      <c r="D103" s="9"/>
      <c r="E103" s="6"/>
    </row>
    <row r="104" spans="1:5" ht="15.95" customHeight="1" x14ac:dyDescent="0.25">
      <c r="A104" s="7" t="s">
        <v>549</v>
      </c>
      <c r="B104" s="8" t="s">
        <v>93</v>
      </c>
      <c r="C104" s="9">
        <v>549</v>
      </c>
      <c r="D104" s="9">
        <v>151280900</v>
      </c>
      <c r="E104" s="6">
        <f>D104/C104</f>
        <v>275557.19489981787</v>
      </c>
    </row>
    <row r="105" spans="1:5" ht="15.95" customHeight="1" x14ac:dyDescent="0.25">
      <c r="A105" s="7" t="s">
        <v>551</v>
      </c>
      <c r="B105" s="8" t="s">
        <v>94</v>
      </c>
      <c r="C105" s="9">
        <v>867</v>
      </c>
      <c r="D105" s="9">
        <v>111855100</v>
      </c>
      <c r="E105" s="6">
        <f t="shared" ref="E105:E144" si="5">D105/C105</f>
        <v>129013.95617070358</v>
      </c>
    </row>
    <row r="106" spans="1:5" ht="15.95" customHeight="1" x14ac:dyDescent="0.25">
      <c r="A106" s="7" t="s">
        <v>552</v>
      </c>
      <c r="B106" s="8" t="s">
        <v>95</v>
      </c>
      <c r="C106" s="9">
        <v>1196</v>
      </c>
      <c r="D106" s="9">
        <v>292188050</v>
      </c>
      <c r="E106" s="6">
        <f t="shared" si="5"/>
        <v>244304.38963210702</v>
      </c>
    </row>
    <row r="107" spans="1:5" ht="15.95" customHeight="1" x14ac:dyDescent="0.25">
      <c r="A107" s="7" t="s">
        <v>553</v>
      </c>
      <c r="B107" s="8" t="s">
        <v>96</v>
      </c>
      <c r="C107" s="9">
        <v>3521</v>
      </c>
      <c r="D107" s="9">
        <v>841750700</v>
      </c>
      <c r="E107" s="6">
        <f t="shared" si="5"/>
        <v>239065.80516898609</v>
      </c>
    </row>
    <row r="108" spans="1:5" ht="15.95" customHeight="1" x14ac:dyDescent="0.25">
      <c r="A108" s="7" t="s">
        <v>554</v>
      </c>
      <c r="B108" s="8" t="s">
        <v>97</v>
      </c>
      <c r="C108" s="9">
        <v>3215</v>
      </c>
      <c r="D108" s="9">
        <v>453678605</v>
      </c>
      <c r="E108" s="6">
        <f t="shared" si="5"/>
        <v>141113.09642301709</v>
      </c>
    </row>
    <row r="109" spans="1:5" ht="15.95" customHeight="1" x14ac:dyDescent="0.25">
      <c r="A109" s="7" t="s">
        <v>555</v>
      </c>
      <c r="B109" s="8" t="s">
        <v>98</v>
      </c>
      <c r="C109" s="9">
        <v>6658</v>
      </c>
      <c r="D109" s="9">
        <v>1542093257</v>
      </c>
      <c r="E109" s="6">
        <f t="shared" si="5"/>
        <v>231615.08816461399</v>
      </c>
    </row>
    <row r="110" spans="1:5" ht="15.95" customHeight="1" x14ac:dyDescent="0.25">
      <c r="A110" s="7" t="s">
        <v>556</v>
      </c>
      <c r="B110" s="8" t="s">
        <v>99</v>
      </c>
      <c r="C110" s="9">
        <v>1688</v>
      </c>
      <c r="D110" s="9">
        <v>669900000</v>
      </c>
      <c r="E110" s="6">
        <f t="shared" si="5"/>
        <v>396860.18957345973</v>
      </c>
    </row>
    <row r="111" spans="1:5" ht="15.95" customHeight="1" x14ac:dyDescent="0.25">
      <c r="A111" s="7" t="s">
        <v>557</v>
      </c>
      <c r="B111" s="8" t="s">
        <v>100</v>
      </c>
      <c r="C111" s="9">
        <v>5583</v>
      </c>
      <c r="D111" s="9">
        <v>1616582800</v>
      </c>
      <c r="E111" s="6">
        <f t="shared" si="5"/>
        <v>289554.50474655203</v>
      </c>
    </row>
    <row r="112" spans="1:5" ht="15.95" customHeight="1" x14ac:dyDescent="0.25">
      <c r="A112" s="7" t="s">
        <v>558</v>
      </c>
      <c r="B112" s="8" t="s">
        <v>101</v>
      </c>
      <c r="C112" s="9">
        <v>1782</v>
      </c>
      <c r="D112" s="9">
        <v>424204360</v>
      </c>
      <c r="E112" s="6">
        <f t="shared" si="5"/>
        <v>238049.58473625139</v>
      </c>
    </row>
    <row r="113" spans="1:5" ht="15.95" customHeight="1" x14ac:dyDescent="0.25">
      <c r="A113" s="7" t="s">
        <v>559</v>
      </c>
      <c r="B113" s="8" t="s">
        <v>102</v>
      </c>
      <c r="C113" s="9">
        <v>5158</v>
      </c>
      <c r="D113" s="9">
        <v>1080015900</v>
      </c>
      <c r="E113" s="6">
        <f t="shared" si="5"/>
        <v>209386.56455990695</v>
      </c>
    </row>
    <row r="114" spans="1:5" ht="15.95" customHeight="1" x14ac:dyDescent="0.25">
      <c r="A114" s="7" t="s">
        <v>560</v>
      </c>
      <c r="B114" s="8" t="s">
        <v>103</v>
      </c>
      <c r="C114" s="9">
        <v>1613</v>
      </c>
      <c r="D114" s="9">
        <v>443186860</v>
      </c>
      <c r="E114" s="6">
        <f t="shared" si="5"/>
        <v>274759.36763794173</v>
      </c>
    </row>
    <row r="115" spans="1:5" ht="15.95" customHeight="1" x14ac:dyDescent="0.25">
      <c r="A115" s="7" t="s">
        <v>561</v>
      </c>
      <c r="B115" s="8" t="s">
        <v>104</v>
      </c>
      <c r="C115" s="9">
        <v>2388</v>
      </c>
      <c r="D115" s="9">
        <v>466912900</v>
      </c>
      <c r="E115" s="6">
        <f t="shared" si="5"/>
        <v>195524.6649916248</v>
      </c>
    </row>
    <row r="116" spans="1:5" ht="15.95" customHeight="1" x14ac:dyDescent="0.25">
      <c r="A116" s="7" t="s">
        <v>562</v>
      </c>
      <c r="B116" s="8" t="s">
        <v>105</v>
      </c>
      <c r="C116" s="9">
        <v>15181</v>
      </c>
      <c r="D116" s="9">
        <v>4127303100</v>
      </c>
      <c r="E116" s="6">
        <f t="shared" si="5"/>
        <v>271872.93985903432</v>
      </c>
    </row>
    <row r="117" spans="1:5" ht="15.95" customHeight="1" x14ac:dyDescent="0.25">
      <c r="A117" s="7" t="s">
        <v>563</v>
      </c>
      <c r="B117" s="8" t="s">
        <v>106</v>
      </c>
      <c r="C117" s="9">
        <v>201</v>
      </c>
      <c r="D117" s="9">
        <v>41872600</v>
      </c>
      <c r="E117" s="6">
        <f t="shared" si="5"/>
        <v>208321.39303482586</v>
      </c>
    </row>
    <row r="118" spans="1:5" ht="15.95" customHeight="1" x14ac:dyDescent="0.25">
      <c r="A118" s="7" t="s">
        <v>564</v>
      </c>
      <c r="B118" s="8" t="s">
        <v>107</v>
      </c>
      <c r="C118" s="9">
        <v>4565</v>
      </c>
      <c r="D118" s="9">
        <v>1046715300</v>
      </c>
      <c r="E118" s="6">
        <f t="shared" si="5"/>
        <v>229291.41292442498</v>
      </c>
    </row>
    <row r="119" spans="1:5" ht="15.95" customHeight="1" x14ac:dyDescent="0.25">
      <c r="A119" s="7" t="s">
        <v>565</v>
      </c>
      <c r="B119" s="8" t="s">
        <v>108</v>
      </c>
      <c r="C119" s="9">
        <v>2223</v>
      </c>
      <c r="D119" s="9">
        <v>364270600</v>
      </c>
      <c r="E119" s="6">
        <f t="shared" si="5"/>
        <v>163864.41745389113</v>
      </c>
    </row>
    <row r="120" spans="1:5" ht="15.95" customHeight="1" x14ac:dyDescent="0.25">
      <c r="A120" s="7" t="s">
        <v>566</v>
      </c>
      <c r="B120" s="8" t="s">
        <v>109</v>
      </c>
      <c r="C120" s="9">
        <v>3788</v>
      </c>
      <c r="D120" s="9">
        <v>1188896200</v>
      </c>
      <c r="E120" s="6">
        <f t="shared" si="5"/>
        <v>313858.55332629354</v>
      </c>
    </row>
    <row r="121" spans="1:5" ht="15.95" customHeight="1" x14ac:dyDescent="0.25">
      <c r="A121" s="7" t="s">
        <v>567</v>
      </c>
      <c r="B121" s="8" t="s">
        <v>110</v>
      </c>
      <c r="C121" s="9">
        <v>3501</v>
      </c>
      <c r="D121" s="9">
        <v>1194315300</v>
      </c>
      <c r="E121" s="6">
        <f t="shared" si="5"/>
        <v>341135.47557840619</v>
      </c>
    </row>
    <row r="122" spans="1:5" ht="15.95" customHeight="1" x14ac:dyDescent="0.25">
      <c r="A122" s="7" t="s">
        <v>568</v>
      </c>
      <c r="B122" s="8" t="s">
        <v>111</v>
      </c>
      <c r="C122" s="9">
        <v>4687</v>
      </c>
      <c r="D122" s="9">
        <v>958463650</v>
      </c>
      <c r="E122" s="6">
        <f t="shared" si="5"/>
        <v>204494.05803285685</v>
      </c>
    </row>
    <row r="123" spans="1:5" ht="15.95" customHeight="1" x14ac:dyDescent="0.25">
      <c r="A123" s="7" t="s">
        <v>569</v>
      </c>
      <c r="B123" s="8" t="s">
        <v>112</v>
      </c>
      <c r="C123" s="9">
        <v>7819</v>
      </c>
      <c r="D123" s="9">
        <v>2605148400</v>
      </c>
      <c r="E123" s="6">
        <f t="shared" si="5"/>
        <v>333181.78795242356</v>
      </c>
    </row>
    <row r="124" spans="1:5" ht="15.95" customHeight="1" x14ac:dyDescent="0.25">
      <c r="A124" s="7" t="s">
        <v>570</v>
      </c>
      <c r="B124" s="8" t="s">
        <v>113</v>
      </c>
      <c r="C124" s="9">
        <v>1539</v>
      </c>
      <c r="D124" s="9">
        <v>442688300</v>
      </c>
      <c r="E124" s="6">
        <f t="shared" si="5"/>
        <v>287646.71864847303</v>
      </c>
    </row>
    <row r="125" spans="1:5" ht="15.95" customHeight="1" x14ac:dyDescent="0.25">
      <c r="A125" s="7" t="s">
        <v>571</v>
      </c>
      <c r="B125" s="8" t="s">
        <v>114</v>
      </c>
      <c r="C125" s="9">
        <v>6563</v>
      </c>
      <c r="D125" s="9">
        <v>3477063000</v>
      </c>
      <c r="E125" s="6">
        <f t="shared" si="5"/>
        <v>529797.8058814567</v>
      </c>
    </row>
    <row r="126" spans="1:5" ht="15.95" customHeight="1" x14ac:dyDescent="0.25">
      <c r="A126" s="7" t="s">
        <v>572</v>
      </c>
      <c r="B126" s="8" t="s">
        <v>115</v>
      </c>
      <c r="C126" s="9">
        <v>2973</v>
      </c>
      <c r="D126" s="9">
        <v>515910300</v>
      </c>
      <c r="E126" s="6">
        <f t="shared" si="5"/>
        <v>173531.88698284561</v>
      </c>
    </row>
    <row r="127" spans="1:5" ht="15.95" customHeight="1" x14ac:dyDescent="0.25">
      <c r="A127" s="7" t="s">
        <v>574</v>
      </c>
      <c r="B127" s="8" t="s">
        <v>116</v>
      </c>
      <c r="C127" s="9">
        <v>16375</v>
      </c>
      <c r="D127" s="9">
        <v>2326317100</v>
      </c>
      <c r="E127" s="6">
        <f t="shared" si="5"/>
        <v>142065.16641221373</v>
      </c>
    </row>
    <row r="128" spans="1:5" ht="15.95" customHeight="1" x14ac:dyDescent="0.25">
      <c r="A128" s="7" t="s">
        <v>575</v>
      </c>
      <c r="B128" s="8" t="s">
        <v>117</v>
      </c>
      <c r="C128" s="9">
        <v>265</v>
      </c>
      <c r="D128" s="9">
        <v>46596800</v>
      </c>
      <c r="E128" s="6">
        <f t="shared" si="5"/>
        <v>175836.98113207548</v>
      </c>
    </row>
    <row r="129" spans="1:5" ht="15.95" customHeight="1" x14ac:dyDescent="0.25">
      <c r="A129" s="7" t="s">
        <v>576</v>
      </c>
      <c r="B129" s="8" t="s">
        <v>118</v>
      </c>
      <c r="C129" s="9">
        <v>1076</v>
      </c>
      <c r="D129" s="9">
        <v>346249600</v>
      </c>
      <c r="E129" s="6">
        <f t="shared" si="5"/>
        <v>321793.30855018587</v>
      </c>
    </row>
    <row r="130" spans="1:5" ht="15.95" customHeight="1" x14ac:dyDescent="0.25">
      <c r="A130" s="7" t="s">
        <v>577</v>
      </c>
      <c r="B130" s="8" t="s">
        <v>119</v>
      </c>
      <c r="C130" s="9">
        <v>2780</v>
      </c>
      <c r="D130" s="9">
        <v>268395315</v>
      </c>
      <c r="E130" s="6">
        <f t="shared" si="5"/>
        <v>96545.0773381295</v>
      </c>
    </row>
    <row r="131" spans="1:5" ht="15.95" customHeight="1" x14ac:dyDescent="0.25">
      <c r="A131" s="7" t="s">
        <v>578</v>
      </c>
      <c r="B131" s="8" t="s">
        <v>120</v>
      </c>
      <c r="C131" s="9">
        <v>474</v>
      </c>
      <c r="D131" s="9">
        <v>54140600</v>
      </c>
      <c r="E131" s="6">
        <f t="shared" si="5"/>
        <v>114220.67510548524</v>
      </c>
    </row>
    <row r="132" spans="1:5" ht="15.95" customHeight="1" x14ac:dyDescent="0.25">
      <c r="A132" s="7" t="s">
        <v>579</v>
      </c>
      <c r="B132" s="8" t="s">
        <v>121</v>
      </c>
      <c r="C132" s="9">
        <v>8141</v>
      </c>
      <c r="D132" s="9">
        <v>785508100</v>
      </c>
      <c r="E132" s="6">
        <f t="shared" si="5"/>
        <v>96487.913032796947</v>
      </c>
    </row>
    <row r="133" spans="1:5" ht="15.95" customHeight="1" x14ac:dyDescent="0.25">
      <c r="A133" s="7" t="s">
        <v>580</v>
      </c>
      <c r="B133" s="8" t="s">
        <v>122</v>
      </c>
      <c r="C133" s="9">
        <v>2441</v>
      </c>
      <c r="D133" s="9">
        <v>375479150</v>
      </c>
      <c r="E133" s="6">
        <f t="shared" si="5"/>
        <v>153821.85579680459</v>
      </c>
    </row>
    <row r="134" spans="1:5" ht="15.95" customHeight="1" x14ac:dyDescent="0.25">
      <c r="A134" s="7" t="s">
        <v>581</v>
      </c>
      <c r="B134" s="8" t="s">
        <v>123</v>
      </c>
      <c r="C134" s="9">
        <v>886</v>
      </c>
      <c r="D134" s="9">
        <v>255357500</v>
      </c>
      <c r="E134" s="6">
        <f t="shared" si="5"/>
        <v>288213.88261851016</v>
      </c>
    </row>
    <row r="135" spans="1:5" ht="15.95" customHeight="1" x14ac:dyDescent="0.25">
      <c r="A135" s="7" t="s">
        <v>582</v>
      </c>
      <c r="B135" s="8" t="s">
        <v>124</v>
      </c>
      <c r="C135" s="9">
        <v>2051</v>
      </c>
      <c r="D135" s="9">
        <v>632852100</v>
      </c>
      <c r="E135" s="6">
        <f t="shared" si="5"/>
        <v>308557.82545099949</v>
      </c>
    </row>
    <row r="136" spans="1:5" ht="15.95" customHeight="1" x14ac:dyDescent="0.25">
      <c r="A136" s="7" t="s">
        <v>583</v>
      </c>
      <c r="B136" s="8" t="s">
        <v>125</v>
      </c>
      <c r="C136" s="9">
        <v>4619</v>
      </c>
      <c r="D136" s="9">
        <v>890754000</v>
      </c>
      <c r="E136" s="6">
        <f t="shared" si="5"/>
        <v>192845.63758389262</v>
      </c>
    </row>
    <row r="137" spans="1:5" ht="15.95" customHeight="1" x14ac:dyDescent="0.25">
      <c r="A137" s="7" t="s">
        <v>584</v>
      </c>
      <c r="B137" s="8" t="s">
        <v>126</v>
      </c>
      <c r="C137" s="9">
        <v>1187</v>
      </c>
      <c r="D137" s="9">
        <v>380614850</v>
      </c>
      <c r="E137" s="6">
        <f t="shared" si="5"/>
        <v>320652.78011794441</v>
      </c>
    </row>
    <row r="138" spans="1:5" ht="15.95" customHeight="1" x14ac:dyDescent="0.25">
      <c r="A138" s="7" t="s">
        <v>585</v>
      </c>
      <c r="B138" s="8" t="s">
        <v>127</v>
      </c>
      <c r="C138" s="9">
        <v>2368</v>
      </c>
      <c r="D138" s="9">
        <v>705306400</v>
      </c>
      <c r="E138" s="6">
        <f t="shared" si="5"/>
        <v>297848.98648648651</v>
      </c>
    </row>
    <row r="139" spans="1:5" ht="15.95" customHeight="1" x14ac:dyDescent="0.25">
      <c r="A139" s="7" t="s">
        <v>586</v>
      </c>
      <c r="B139" s="8" t="s">
        <v>88</v>
      </c>
      <c r="C139" s="9">
        <v>330</v>
      </c>
      <c r="D139" s="9">
        <v>100190900</v>
      </c>
      <c r="E139" s="6">
        <f t="shared" si="5"/>
        <v>303608.7878787879</v>
      </c>
    </row>
    <row r="140" spans="1:5" ht="15.95" customHeight="1" x14ac:dyDescent="0.25">
      <c r="A140" s="7" t="s">
        <v>587</v>
      </c>
      <c r="B140" s="8" t="s">
        <v>128</v>
      </c>
      <c r="C140" s="9">
        <v>3204</v>
      </c>
      <c r="D140" s="9">
        <v>767036500</v>
      </c>
      <c r="E140" s="6">
        <f t="shared" si="5"/>
        <v>239399.65667915106</v>
      </c>
    </row>
    <row r="141" spans="1:5" ht="15.95" customHeight="1" x14ac:dyDescent="0.25">
      <c r="A141" s="7" t="s">
        <v>588</v>
      </c>
      <c r="B141" s="8" t="s">
        <v>129</v>
      </c>
      <c r="C141" s="9">
        <v>10824</v>
      </c>
      <c r="D141" s="9">
        <v>1722122800</v>
      </c>
      <c r="E141" s="6">
        <f t="shared" si="5"/>
        <v>159102.25424981522</v>
      </c>
    </row>
    <row r="142" spans="1:5" ht="15.95" customHeight="1" x14ac:dyDescent="0.25">
      <c r="A142" s="7" t="s">
        <v>589</v>
      </c>
      <c r="B142" s="8" t="s">
        <v>130</v>
      </c>
      <c r="C142" s="9">
        <v>515</v>
      </c>
      <c r="D142" s="9">
        <v>145073100</v>
      </c>
      <c r="E142" s="6">
        <f t="shared" si="5"/>
        <v>281695.33980582526</v>
      </c>
    </row>
    <row r="143" spans="1:5" ht="15.95" customHeight="1" x14ac:dyDescent="0.25">
      <c r="A143" s="7" t="s">
        <v>590</v>
      </c>
      <c r="B143" s="8" t="s">
        <v>131</v>
      </c>
      <c r="C143" s="9">
        <v>129</v>
      </c>
      <c r="D143" s="9">
        <v>13570300</v>
      </c>
      <c r="E143" s="6">
        <f t="shared" si="5"/>
        <v>105196.12403100776</v>
      </c>
    </row>
    <row r="144" spans="1:5" ht="15.95" customHeight="1" x14ac:dyDescent="0.25">
      <c r="A144" s="11"/>
      <c r="B144" s="22" t="s">
        <v>621</v>
      </c>
      <c r="C144" s="15">
        <f t="shared" ref="C144:D144" si="6">SUM(C104:C143)</f>
        <v>144923</v>
      </c>
      <c r="D144" s="15">
        <f t="shared" si="6"/>
        <v>33871861297</v>
      </c>
      <c r="E144" s="20">
        <f t="shared" si="5"/>
        <v>233723.15848416055</v>
      </c>
    </row>
    <row r="145" spans="1:5" ht="15.95" customHeight="1" x14ac:dyDescent="0.25">
      <c r="A145" s="21"/>
      <c r="B145" s="21"/>
      <c r="C145" s="11"/>
      <c r="D145" s="9"/>
      <c r="E145" s="6"/>
    </row>
    <row r="146" spans="1:5" ht="15.95" customHeight="1" x14ac:dyDescent="0.25">
      <c r="A146" s="22" t="s">
        <v>553</v>
      </c>
      <c r="B146" s="22" t="s">
        <v>622</v>
      </c>
      <c r="C146" s="11"/>
      <c r="D146" s="9"/>
      <c r="E146" s="6"/>
    </row>
    <row r="147" spans="1:5" ht="15.95" customHeight="1" x14ac:dyDescent="0.25">
      <c r="A147" s="7" t="s">
        <v>549</v>
      </c>
      <c r="B147" s="8" t="s">
        <v>132</v>
      </c>
      <c r="C147" s="9">
        <v>2989</v>
      </c>
      <c r="D147" s="9">
        <v>622143700</v>
      </c>
      <c r="E147" s="6">
        <f>D147/C147</f>
        <v>208144.42957510872</v>
      </c>
    </row>
    <row r="148" spans="1:5" ht="15.95" customHeight="1" x14ac:dyDescent="0.25">
      <c r="A148" s="7" t="s">
        <v>551</v>
      </c>
      <c r="B148" s="8" t="s">
        <v>133</v>
      </c>
      <c r="C148" s="9">
        <v>0</v>
      </c>
      <c r="D148" s="31">
        <v>0</v>
      </c>
      <c r="E148" s="6">
        <v>0</v>
      </c>
    </row>
    <row r="149" spans="1:5" ht="15.95" customHeight="1" x14ac:dyDescent="0.25">
      <c r="A149" s="7" t="s">
        <v>552</v>
      </c>
      <c r="B149" s="8" t="s">
        <v>134</v>
      </c>
      <c r="C149" s="9">
        <v>2027</v>
      </c>
      <c r="D149" s="9">
        <v>449317500</v>
      </c>
      <c r="E149" s="6">
        <f t="shared" ref="E149:E184" si="7">D149/C149</f>
        <v>221666.25555007401</v>
      </c>
    </row>
    <row r="150" spans="1:5" ht="15.95" customHeight="1" x14ac:dyDescent="0.25">
      <c r="A150" s="7" t="s">
        <v>553</v>
      </c>
      <c r="B150" s="8" t="s">
        <v>135</v>
      </c>
      <c r="C150" s="9">
        <v>3390</v>
      </c>
      <c r="D150" s="9">
        <v>578828500</v>
      </c>
      <c r="E150" s="6">
        <f t="shared" si="7"/>
        <v>170745.87020648966</v>
      </c>
    </row>
    <row r="151" spans="1:5" ht="15.95" customHeight="1" x14ac:dyDescent="0.25">
      <c r="A151" s="7" t="s">
        <v>554</v>
      </c>
      <c r="B151" s="8" t="s">
        <v>136</v>
      </c>
      <c r="C151" s="9">
        <v>2537</v>
      </c>
      <c r="D151" s="9">
        <v>602785300</v>
      </c>
      <c r="E151" s="6">
        <f t="shared" si="7"/>
        <v>237597.67441860464</v>
      </c>
    </row>
    <row r="152" spans="1:5" ht="15.95" customHeight="1" x14ac:dyDescent="0.25">
      <c r="A152" s="7" t="s">
        <v>555</v>
      </c>
      <c r="B152" s="8" t="s">
        <v>137</v>
      </c>
      <c r="C152" s="9">
        <v>1738</v>
      </c>
      <c r="D152" s="9">
        <v>183913000</v>
      </c>
      <c r="E152" s="6">
        <f t="shared" si="7"/>
        <v>105818.75719217492</v>
      </c>
    </row>
    <row r="153" spans="1:5" ht="15.95" customHeight="1" x14ac:dyDescent="0.25">
      <c r="A153" s="7" t="s">
        <v>556</v>
      </c>
      <c r="B153" s="8" t="s">
        <v>138</v>
      </c>
      <c r="C153" s="9">
        <v>690</v>
      </c>
      <c r="D153" s="9">
        <v>94600000</v>
      </c>
      <c r="E153" s="6">
        <f t="shared" si="7"/>
        <v>137101.44927536231</v>
      </c>
    </row>
    <row r="154" spans="1:5" ht="15.95" customHeight="1" x14ac:dyDescent="0.25">
      <c r="A154" s="7" t="s">
        <v>557</v>
      </c>
      <c r="B154" s="8" t="s">
        <v>139</v>
      </c>
      <c r="C154" s="9">
        <v>19719</v>
      </c>
      <c r="D154" s="9">
        <v>1079662243</v>
      </c>
      <c r="E154" s="6">
        <f t="shared" si="7"/>
        <v>54752.383133018913</v>
      </c>
    </row>
    <row r="155" spans="1:5" ht="15.95" customHeight="1" x14ac:dyDescent="0.25">
      <c r="A155" s="7" t="s">
        <v>558</v>
      </c>
      <c r="B155" s="8" t="s">
        <v>140</v>
      </c>
      <c r="C155" s="9">
        <v>23791</v>
      </c>
      <c r="D155" s="9">
        <v>3261714906</v>
      </c>
      <c r="E155" s="6">
        <f t="shared" si="7"/>
        <v>137098.68883191122</v>
      </c>
    </row>
    <row r="156" spans="1:5" ht="15.95" customHeight="1" x14ac:dyDescent="0.25">
      <c r="A156" s="7" t="s">
        <v>559</v>
      </c>
      <c r="B156" s="8" t="s">
        <v>141</v>
      </c>
      <c r="C156" s="9">
        <v>468</v>
      </c>
      <c r="D156" s="9">
        <v>77841400</v>
      </c>
      <c r="E156" s="6">
        <f t="shared" si="7"/>
        <v>166327.77777777778</v>
      </c>
    </row>
    <row r="157" spans="1:5" ht="15.95" customHeight="1" x14ac:dyDescent="0.25">
      <c r="A157" s="7" t="s">
        <v>560</v>
      </c>
      <c r="B157" s="8" t="s">
        <v>142</v>
      </c>
      <c r="C157" s="9">
        <v>1628</v>
      </c>
      <c r="D157" s="9">
        <v>225309800</v>
      </c>
      <c r="E157" s="6">
        <f t="shared" si="7"/>
        <v>138396.68304668306</v>
      </c>
    </row>
    <row r="158" spans="1:5" ht="15.95" customHeight="1" x14ac:dyDescent="0.25">
      <c r="A158" s="7" t="s">
        <v>561</v>
      </c>
      <c r="B158" s="8" t="s">
        <v>143</v>
      </c>
      <c r="C158" s="9">
        <v>3911</v>
      </c>
      <c r="D158" s="9">
        <v>909087200</v>
      </c>
      <c r="E158" s="6">
        <f t="shared" si="7"/>
        <v>232443.67169521863</v>
      </c>
    </row>
    <row r="159" spans="1:5" ht="15.95" customHeight="1" x14ac:dyDescent="0.25">
      <c r="A159" s="7" t="s">
        <v>562</v>
      </c>
      <c r="B159" s="8" t="s">
        <v>144</v>
      </c>
      <c r="C159" s="9">
        <v>804</v>
      </c>
      <c r="D159" s="9">
        <v>128448300</v>
      </c>
      <c r="E159" s="6">
        <f t="shared" si="7"/>
        <v>159761.56716417911</v>
      </c>
    </row>
    <row r="160" spans="1:5" ht="15.95" customHeight="1" x14ac:dyDescent="0.25">
      <c r="A160" s="7" t="s">
        <v>563</v>
      </c>
      <c r="B160" s="8" t="s">
        <v>145</v>
      </c>
      <c r="C160" s="9">
        <v>3679</v>
      </c>
      <c r="D160" s="9">
        <v>266507400</v>
      </c>
      <c r="E160" s="6">
        <f t="shared" si="7"/>
        <v>72440.173960315296</v>
      </c>
    </row>
    <row r="161" spans="1:5" ht="15.95" customHeight="1" x14ac:dyDescent="0.25">
      <c r="A161" s="7" t="s">
        <v>564</v>
      </c>
      <c r="B161" s="8" t="s">
        <v>146</v>
      </c>
      <c r="C161" s="9">
        <v>19783</v>
      </c>
      <c r="D161" s="9">
        <v>3919482300</v>
      </c>
      <c r="E161" s="6">
        <f t="shared" si="7"/>
        <v>198123.75777182428</v>
      </c>
    </row>
    <row r="162" spans="1:5" ht="15.95" customHeight="1" x14ac:dyDescent="0.25">
      <c r="A162" s="7" t="s">
        <v>565</v>
      </c>
      <c r="B162" s="8" t="s">
        <v>147</v>
      </c>
      <c r="C162" s="9">
        <v>4718</v>
      </c>
      <c r="D162" s="9">
        <v>1053947500</v>
      </c>
      <c r="E162" s="6">
        <f t="shared" si="7"/>
        <v>223388.61805849936</v>
      </c>
    </row>
    <row r="163" spans="1:5" ht="15.95" customHeight="1" x14ac:dyDescent="0.25">
      <c r="A163" s="7" t="s">
        <v>566</v>
      </c>
      <c r="B163" s="8" t="s">
        <v>148</v>
      </c>
      <c r="C163" s="9">
        <v>4100</v>
      </c>
      <c r="D163" s="9">
        <v>2012114200</v>
      </c>
      <c r="E163" s="6">
        <f t="shared" si="7"/>
        <v>490759.56097560975</v>
      </c>
    </row>
    <row r="164" spans="1:5" ht="15.95" customHeight="1" x14ac:dyDescent="0.25">
      <c r="A164" s="7" t="s">
        <v>567</v>
      </c>
      <c r="B164" s="8" t="s">
        <v>149</v>
      </c>
      <c r="C164" s="9">
        <v>2539</v>
      </c>
      <c r="D164" s="9">
        <v>730944100</v>
      </c>
      <c r="E164" s="6">
        <f t="shared" si="7"/>
        <v>287886.6089011422</v>
      </c>
    </row>
    <row r="165" spans="1:5" ht="15.95" customHeight="1" x14ac:dyDescent="0.25">
      <c r="A165" s="7" t="s">
        <v>568</v>
      </c>
      <c r="B165" s="8" t="s">
        <v>150</v>
      </c>
      <c r="C165" s="9">
        <v>127</v>
      </c>
      <c r="D165" s="9">
        <v>19097700</v>
      </c>
      <c r="E165" s="6">
        <f t="shared" si="7"/>
        <v>150375.59055118111</v>
      </c>
    </row>
    <row r="166" spans="1:5" ht="15.95" customHeight="1" x14ac:dyDescent="0.25">
      <c r="A166" s="7" t="s">
        <v>569</v>
      </c>
      <c r="B166" s="8" t="s">
        <v>151</v>
      </c>
      <c r="C166" s="9">
        <v>630</v>
      </c>
      <c r="D166" s="9">
        <v>68864100</v>
      </c>
      <c r="E166" s="6">
        <f t="shared" si="7"/>
        <v>109308.09523809524</v>
      </c>
    </row>
    <row r="167" spans="1:5" ht="15.95" customHeight="1" x14ac:dyDescent="0.25">
      <c r="A167" s="7" t="s">
        <v>570</v>
      </c>
      <c r="B167" s="8" t="s">
        <v>152</v>
      </c>
      <c r="C167" s="9">
        <v>988</v>
      </c>
      <c r="D167" s="9">
        <v>135037900</v>
      </c>
      <c r="E167" s="6">
        <f t="shared" si="7"/>
        <v>136678.03643724698</v>
      </c>
    </row>
    <row r="168" spans="1:5" ht="15.95" customHeight="1" x14ac:dyDescent="0.25">
      <c r="A168" s="7" t="s">
        <v>571</v>
      </c>
      <c r="B168" s="8" t="s">
        <v>153</v>
      </c>
      <c r="C168" s="9">
        <v>4117</v>
      </c>
      <c r="D168" s="9">
        <v>286132400</v>
      </c>
      <c r="E168" s="6">
        <f t="shared" si="7"/>
        <v>69500.218605780901</v>
      </c>
    </row>
    <row r="169" spans="1:5" ht="15.95" customHeight="1" x14ac:dyDescent="0.25">
      <c r="A169" s="7" t="s">
        <v>572</v>
      </c>
      <c r="B169" s="8" t="s">
        <v>154</v>
      </c>
      <c r="C169" s="9">
        <v>1418</v>
      </c>
      <c r="D169" s="9">
        <v>208123300</v>
      </c>
      <c r="E169" s="6">
        <f t="shared" si="7"/>
        <v>146772.42595204513</v>
      </c>
    </row>
    <row r="170" spans="1:5" ht="15.95" customHeight="1" x14ac:dyDescent="0.25">
      <c r="A170" s="7" t="s">
        <v>574</v>
      </c>
      <c r="B170" s="8" t="s">
        <v>155</v>
      </c>
      <c r="C170" s="9">
        <v>1088</v>
      </c>
      <c r="D170" s="9">
        <v>201927900</v>
      </c>
      <c r="E170" s="6">
        <f t="shared" si="7"/>
        <v>185595.4963235294</v>
      </c>
    </row>
    <row r="171" spans="1:5" ht="15.95" customHeight="1" x14ac:dyDescent="0.25">
      <c r="A171" s="7" t="s">
        <v>575</v>
      </c>
      <c r="B171" s="8" t="s">
        <v>156</v>
      </c>
      <c r="C171" s="9">
        <v>1623</v>
      </c>
      <c r="D171" s="9">
        <v>149039200</v>
      </c>
      <c r="E171" s="6">
        <f t="shared" si="7"/>
        <v>91829.451632778801</v>
      </c>
    </row>
    <row r="172" spans="1:5" ht="15.95" customHeight="1" x14ac:dyDescent="0.25">
      <c r="A172" s="7" t="s">
        <v>576</v>
      </c>
      <c r="B172" s="8" t="s">
        <v>157</v>
      </c>
      <c r="C172" s="9">
        <v>1336</v>
      </c>
      <c r="D172" s="9">
        <v>134722000</v>
      </c>
      <c r="E172" s="6">
        <f t="shared" si="7"/>
        <v>100839.82035928144</v>
      </c>
    </row>
    <row r="173" spans="1:5" ht="15.95" customHeight="1" x14ac:dyDescent="0.25">
      <c r="A173" s="7" t="s">
        <v>577</v>
      </c>
      <c r="B173" s="8" t="s">
        <v>158</v>
      </c>
      <c r="C173" s="9">
        <v>11004</v>
      </c>
      <c r="D173" s="9">
        <v>994847000</v>
      </c>
      <c r="E173" s="6">
        <f t="shared" si="7"/>
        <v>90407.76081424937</v>
      </c>
    </row>
    <row r="174" spans="1:5" ht="15.95" customHeight="1" x14ac:dyDescent="0.25">
      <c r="A174" s="7" t="s">
        <v>578</v>
      </c>
      <c r="B174" s="8" t="s">
        <v>159</v>
      </c>
      <c r="C174" s="9">
        <v>3020</v>
      </c>
      <c r="D174" s="9">
        <v>467650000</v>
      </c>
      <c r="E174" s="6">
        <f t="shared" si="7"/>
        <v>154850.99337748345</v>
      </c>
    </row>
    <row r="175" spans="1:5" ht="15.95" customHeight="1" x14ac:dyDescent="0.25">
      <c r="A175" s="7" t="s">
        <v>579</v>
      </c>
      <c r="B175" s="8" t="s">
        <v>160</v>
      </c>
      <c r="C175" s="9">
        <v>24</v>
      </c>
      <c r="D175" s="9">
        <v>12669600</v>
      </c>
      <c r="E175" s="6">
        <f t="shared" si="7"/>
        <v>527900</v>
      </c>
    </row>
    <row r="176" spans="1:5" ht="15.95" customHeight="1" x14ac:dyDescent="0.25">
      <c r="A176" s="7" t="s">
        <v>580</v>
      </c>
      <c r="B176" s="8" t="s">
        <v>161</v>
      </c>
      <c r="C176" s="9">
        <v>2599</v>
      </c>
      <c r="D176" s="9">
        <v>257928600</v>
      </c>
      <c r="E176" s="6">
        <f t="shared" si="7"/>
        <v>99241.477491342826</v>
      </c>
    </row>
    <row r="177" spans="1:5" ht="15.95" customHeight="1" x14ac:dyDescent="0.25">
      <c r="A177" s="7" t="s">
        <v>581</v>
      </c>
      <c r="B177" s="8" t="s">
        <v>162</v>
      </c>
      <c r="C177" s="9">
        <v>1692</v>
      </c>
      <c r="D177" s="9">
        <v>269216800</v>
      </c>
      <c r="E177" s="6">
        <f t="shared" si="7"/>
        <v>159111.58392434989</v>
      </c>
    </row>
    <row r="178" spans="1:5" ht="15.95" customHeight="1" x14ac:dyDescent="0.25">
      <c r="A178" s="7" t="s">
        <v>582</v>
      </c>
      <c r="B178" s="8" t="s">
        <v>163</v>
      </c>
      <c r="C178" s="9">
        <v>2119</v>
      </c>
      <c r="D178" s="9">
        <v>224833900</v>
      </c>
      <c r="E178" s="6">
        <f t="shared" si="7"/>
        <v>106103.77536573856</v>
      </c>
    </row>
    <row r="179" spans="1:5" ht="15.95" customHeight="1" x14ac:dyDescent="0.25">
      <c r="A179" s="7" t="s">
        <v>583</v>
      </c>
      <c r="B179" s="8" t="s">
        <v>164</v>
      </c>
      <c r="C179" s="9">
        <v>3</v>
      </c>
      <c r="D179" s="9">
        <v>4635000</v>
      </c>
      <c r="E179" s="6">
        <f t="shared" si="7"/>
        <v>1545000</v>
      </c>
    </row>
    <row r="180" spans="1:5" ht="15.95" customHeight="1" x14ac:dyDescent="0.25">
      <c r="A180" s="7" t="s">
        <v>584</v>
      </c>
      <c r="B180" s="8" t="s">
        <v>165</v>
      </c>
      <c r="C180" s="9">
        <v>8628</v>
      </c>
      <c r="D180" s="9">
        <v>2870092790</v>
      </c>
      <c r="E180" s="6">
        <f t="shared" si="7"/>
        <v>332648.67756142793</v>
      </c>
    </row>
    <row r="181" spans="1:5" ht="15.95" customHeight="1" x14ac:dyDescent="0.25">
      <c r="A181" s="7" t="s">
        <v>585</v>
      </c>
      <c r="B181" s="8" t="s">
        <v>166</v>
      </c>
      <c r="C181" s="9">
        <v>3637</v>
      </c>
      <c r="D181" s="9">
        <v>421278500</v>
      </c>
      <c r="E181" s="6">
        <f t="shared" si="7"/>
        <v>115831.31701952158</v>
      </c>
    </row>
    <row r="182" spans="1:5" ht="15.95" customHeight="1" x14ac:dyDescent="0.25">
      <c r="A182" s="7" t="s">
        <v>586</v>
      </c>
      <c r="B182" s="8" t="s">
        <v>167</v>
      </c>
      <c r="C182" s="9">
        <v>12999</v>
      </c>
      <c r="D182" s="9">
        <v>2298136000</v>
      </c>
      <c r="E182" s="6">
        <f t="shared" si="7"/>
        <v>176793.29179167628</v>
      </c>
    </row>
    <row r="183" spans="1:5" ht="15.95" customHeight="1" x14ac:dyDescent="0.25">
      <c r="A183" s="7" t="s">
        <v>587</v>
      </c>
      <c r="B183" s="8" t="s">
        <v>168</v>
      </c>
      <c r="C183" s="9">
        <v>876</v>
      </c>
      <c r="D183" s="9">
        <v>45536300</v>
      </c>
      <c r="E183" s="6">
        <f t="shared" si="7"/>
        <v>51982.077625570775</v>
      </c>
    </row>
    <row r="184" spans="1:5" ht="15.95" customHeight="1" x14ac:dyDescent="0.25">
      <c r="A184" s="14"/>
      <c r="B184" s="22" t="s">
        <v>622</v>
      </c>
      <c r="C184" s="15">
        <f t="shared" ref="C184:D184" si="8">SUM(C147:C183)</f>
        <v>156439</v>
      </c>
      <c r="D184" s="15">
        <f t="shared" si="8"/>
        <v>25266416339</v>
      </c>
      <c r="E184" s="20">
        <f t="shared" si="7"/>
        <v>161509.70243353638</v>
      </c>
    </row>
    <row r="185" spans="1:5" ht="15.95" customHeight="1" x14ac:dyDescent="0.25">
      <c r="A185" s="21"/>
      <c r="B185" s="21"/>
      <c r="C185" s="11"/>
      <c r="D185" s="9"/>
      <c r="E185" s="6"/>
    </row>
    <row r="186" spans="1:5" ht="15.95" customHeight="1" x14ac:dyDescent="0.25">
      <c r="A186" s="22" t="s">
        <v>554</v>
      </c>
      <c r="B186" s="22" t="s">
        <v>623</v>
      </c>
      <c r="C186" s="22"/>
      <c r="D186" s="9"/>
      <c r="E186" s="6"/>
    </row>
    <row r="187" spans="1:5" ht="15.95" customHeight="1" x14ac:dyDescent="0.25">
      <c r="A187" s="7" t="s">
        <v>549</v>
      </c>
      <c r="B187" s="8" t="s">
        <v>169</v>
      </c>
      <c r="C187" s="9">
        <v>5311</v>
      </c>
      <c r="D187" s="9">
        <v>6923540100</v>
      </c>
      <c r="E187" s="6">
        <f>D187/C187</f>
        <v>1303622.6887591791</v>
      </c>
    </row>
    <row r="188" spans="1:5" ht="15.95" customHeight="1" x14ac:dyDescent="0.25">
      <c r="A188" s="7" t="s">
        <v>551</v>
      </c>
      <c r="B188" s="8" t="s">
        <v>170</v>
      </c>
      <c r="C188" s="9">
        <v>3427</v>
      </c>
      <c r="D188" s="9">
        <v>2160163500</v>
      </c>
      <c r="E188" s="6">
        <f t="shared" ref="E188:E203" si="9">D188/C188</f>
        <v>630336.59177122847</v>
      </c>
    </row>
    <row r="189" spans="1:5" ht="15.95" customHeight="1" x14ac:dyDescent="0.25">
      <c r="A189" s="7" t="s">
        <v>552</v>
      </c>
      <c r="B189" s="8" t="s">
        <v>171</v>
      </c>
      <c r="C189" s="9">
        <v>600</v>
      </c>
      <c r="D189" s="9">
        <v>476079500</v>
      </c>
      <c r="E189" s="6">
        <f t="shared" si="9"/>
        <v>793465.83333333337</v>
      </c>
    </row>
    <row r="190" spans="1:5" ht="15.95" customHeight="1" x14ac:dyDescent="0.25">
      <c r="A190" s="7" t="s">
        <v>553</v>
      </c>
      <c r="B190" s="8" t="s">
        <v>172</v>
      </c>
      <c r="C190" s="9">
        <v>3577</v>
      </c>
      <c r="D190" s="9">
        <v>835671300</v>
      </c>
      <c r="E190" s="6">
        <f t="shared" si="9"/>
        <v>233623.51132233714</v>
      </c>
    </row>
    <row r="191" spans="1:5" ht="15.95" customHeight="1" x14ac:dyDescent="0.25">
      <c r="A191" s="7" t="s">
        <v>554</v>
      </c>
      <c r="B191" s="8" t="s">
        <v>173</v>
      </c>
      <c r="C191" s="9">
        <v>14208</v>
      </c>
      <c r="D191" s="9">
        <v>3710382500</v>
      </c>
      <c r="E191" s="6">
        <f t="shared" si="9"/>
        <v>261147.4169481982</v>
      </c>
    </row>
    <row r="192" spans="1:5" ht="15.95" customHeight="1" x14ac:dyDescent="0.25">
      <c r="A192" s="7" t="s">
        <v>555</v>
      </c>
      <c r="B192" s="8" t="s">
        <v>174</v>
      </c>
      <c r="C192" s="9">
        <v>8258</v>
      </c>
      <c r="D192" s="9">
        <v>2261502400</v>
      </c>
      <c r="E192" s="6">
        <f t="shared" si="9"/>
        <v>273855.94574957615</v>
      </c>
    </row>
    <row r="193" spans="1:5" ht="15.95" customHeight="1" x14ac:dyDescent="0.25">
      <c r="A193" s="7" t="s">
        <v>556</v>
      </c>
      <c r="B193" s="8" t="s">
        <v>175</v>
      </c>
      <c r="C193" s="9">
        <v>7372</v>
      </c>
      <c r="D193" s="9">
        <v>2381589600</v>
      </c>
      <c r="E193" s="6">
        <f t="shared" si="9"/>
        <v>323058.81714595767</v>
      </c>
    </row>
    <row r="194" spans="1:5" ht="15.95" customHeight="1" x14ac:dyDescent="0.25">
      <c r="A194" s="7" t="s">
        <v>557</v>
      </c>
      <c r="B194" s="8" t="s">
        <v>176</v>
      </c>
      <c r="C194" s="9">
        <v>17805</v>
      </c>
      <c r="D194" s="9">
        <v>11417208500</v>
      </c>
      <c r="E194" s="6">
        <f t="shared" si="9"/>
        <v>641236.08536927833</v>
      </c>
    </row>
    <row r="195" spans="1:5" ht="15.95" customHeight="1" x14ac:dyDescent="0.25">
      <c r="A195" s="7" t="s">
        <v>558</v>
      </c>
      <c r="B195" s="8" t="s">
        <v>177</v>
      </c>
      <c r="C195" s="9">
        <v>6370</v>
      </c>
      <c r="D195" s="9">
        <v>4643603200</v>
      </c>
      <c r="E195" s="6">
        <f t="shared" si="9"/>
        <v>728980.0941915228</v>
      </c>
    </row>
    <row r="196" spans="1:5" ht="15.95" customHeight="1" x14ac:dyDescent="0.25">
      <c r="A196" s="7" t="s">
        <v>559</v>
      </c>
      <c r="B196" s="8" t="s">
        <v>178</v>
      </c>
      <c r="C196" s="9">
        <v>2901</v>
      </c>
      <c r="D196" s="9">
        <v>4195596800</v>
      </c>
      <c r="E196" s="6">
        <f t="shared" si="9"/>
        <v>1446258.807307825</v>
      </c>
    </row>
    <row r="197" spans="1:5" ht="15.95" customHeight="1" x14ac:dyDescent="0.25">
      <c r="A197" s="7" t="s">
        <v>560</v>
      </c>
      <c r="B197" s="8" t="s">
        <v>179</v>
      </c>
      <c r="C197" s="9">
        <v>5645</v>
      </c>
      <c r="D197" s="9">
        <v>1898429900</v>
      </c>
      <c r="E197" s="6">
        <f t="shared" si="9"/>
        <v>336302.90522586362</v>
      </c>
    </row>
    <row r="198" spans="1:5" ht="15.95" customHeight="1" x14ac:dyDescent="0.25">
      <c r="A198" s="7" t="s">
        <v>561</v>
      </c>
      <c r="B198" s="8" t="s">
        <v>180</v>
      </c>
      <c r="C198" s="9">
        <v>896</v>
      </c>
      <c r="D198" s="9">
        <v>393216400</v>
      </c>
      <c r="E198" s="6">
        <f t="shared" si="9"/>
        <v>438857.58928571426</v>
      </c>
    </row>
    <row r="199" spans="1:5" ht="15.95" customHeight="1" x14ac:dyDescent="0.25">
      <c r="A199" s="7" t="s">
        <v>562</v>
      </c>
      <c r="B199" s="8" t="s">
        <v>181</v>
      </c>
      <c r="C199" s="9">
        <v>781</v>
      </c>
      <c r="D199" s="9">
        <v>220860600</v>
      </c>
      <c r="E199" s="6">
        <f t="shared" si="9"/>
        <v>282792.06145966711</v>
      </c>
    </row>
    <row r="200" spans="1:5" ht="15.95" customHeight="1" x14ac:dyDescent="0.25">
      <c r="A200" s="7" t="s">
        <v>563</v>
      </c>
      <c r="B200" s="8" t="s">
        <v>182</v>
      </c>
      <c r="C200" s="9">
        <v>4315</v>
      </c>
      <c r="D200" s="9">
        <v>976924300</v>
      </c>
      <c r="E200" s="6">
        <f t="shared" si="9"/>
        <v>226401.92352259561</v>
      </c>
    </row>
    <row r="201" spans="1:5" ht="15.95" customHeight="1" x14ac:dyDescent="0.25">
      <c r="A201" s="7" t="s">
        <v>564</v>
      </c>
      <c r="B201" s="8" t="s">
        <v>183</v>
      </c>
      <c r="C201" s="9">
        <v>5069</v>
      </c>
      <c r="D201" s="9">
        <v>1949584900</v>
      </c>
      <c r="E201" s="6">
        <f t="shared" si="9"/>
        <v>384609.37068455317</v>
      </c>
    </row>
    <row r="202" spans="1:5" ht="15.95" customHeight="1" x14ac:dyDescent="0.25">
      <c r="A202" s="7" t="s">
        <v>565</v>
      </c>
      <c r="B202" s="8" t="s">
        <v>184</v>
      </c>
      <c r="C202" s="9">
        <v>1097</v>
      </c>
      <c r="D202" s="9">
        <v>136527500</v>
      </c>
      <c r="E202" s="6">
        <f t="shared" si="9"/>
        <v>124455.33272561531</v>
      </c>
    </row>
    <row r="203" spans="1:5" ht="15.95" customHeight="1" x14ac:dyDescent="0.25">
      <c r="A203" s="14"/>
      <c r="B203" s="22" t="s">
        <v>623</v>
      </c>
      <c r="C203" s="16">
        <f t="shared" ref="C203:D203" si="10">SUM(C187:C202)</f>
        <v>87632</v>
      </c>
      <c r="D203" s="15">
        <f t="shared" si="10"/>
        <v>44580881000</v>
      </c>
      <c r="E203" s="20">
        <f t="shared" si="9"/>
        <v>508728.32983385067</v>
      </c>
    </row>
    <row r="204" spans="1:5" ht="15.95" customHeight="1" x14ac:dyDescent="0.25">
      <c r="A204" s="21"/>
      <c r="B204" s="21"/>
      <c r="C204" s="11"/>
      <c r="D204" s="9"/>
      <c r="E204" s="6"/>
    </row>
    <row r="205" spans="1:5" ht="15.95" customHeight="1" x14ac:dyDescent="0.25">
      <c r="A205" s="22" t="s">
        <v>555</v>
      </c>
      <c r="B205" s="23" t="s">
        <v>624</v>
      </c>
      <c r="C205" s="11"/>
      <c r="D205" s="9"/>
      <c r="E205" s="6"/>
    </row>
    <row r="206" spans="1:5" ht="15.95" customHeight="1" x14ac:dyDescent="0.25">
      <c r="A206" s="7" t="s">
        <v>549</v>
      </c>
      <c r="B206" s="8" t="s">
        <v>185</v>
      </c>
      <c r="C206" s="9">
        <v>4481</v>
      </c>
      <c r="D206" s="9">
        <v>244148200</v>
      </c>
      <c r="E206" s="6">
        <f>D206/C206</f>
        <v>54485.204195492079</v>
      </c>
    </row>
    <row r="207" spans="1:5" ht="15.95" customHeight="1" x14ac:dyDescent="0.25">
      <c r="A207" s="7" t="s">
        <v>551</v>
      </c>
      <c r="B207" s="8" t="s">
        <v>186</v>
      </c>
      <c r="C207" s="9">
        <v>2166</v>
      </c>
      <c r="D207" s="9">
        <v>246092200</v>
      </c>
      <c r="E207" s="6">
        <f t="shared" ref="E207:E220" si="11">D207/C207</f>
        <v>113615.97414589104</v>
      </c>
    </row>
    <row r="208" spans="1:5" ht="15.95" customHeight="1" x14ac:dyDescent="0.25">
      <c r="A208" s="7" t="s">
        <v>552</v>
      </c>
      <c r="B208" s="8" t="s">
        <v>187</v>
      </c>
      <c r="C208" s="9">
        <v>1126</v>
      </c>
      <c r="D208" s="9">
        <v>154706300</v>
      </c>
      <c r="E208" s="6">
        <f t="shared" si="11"/>
        <v>137394.58259325044</v>
      </c>
    </row>
    <row r="209" spans="1:5" ht="15.95" customHeight="1" x14ac:dyDescent="0.25">
      <c r="A209" s="7" t="s">
        <v>553</v>
      </c>
      <c r="B209" s="8" t="s">
        <v>188</v>
      </c>
      <c r="C209" s="9">
        <v>1026</v>
      </c>
      <c r="D209" s="9">
        <v>163978000</v>
      </c>
      <c r="E209" s="6">
        <f t="shared" si="11"/>
        <v>159822.61208576997</v>
      </c>
    </row>
    <row r="210" spans="1:5" ht="15.95" customHeight="1" x14ac:dyDescent="0.25">
      <c r="A210" s="7" t="s">
        <v>554</v>
      </c>
      <c r="B210" s="8" t="s">
        <v>189</v>
      </c>
      <c r="C210" s="9">
        <v>1663</v>
      </c>
      <c r="D210" s="9">
        <v>266857800</v>
      </c>
      <c r="E210" s="6">
        <f t="shared" si="11"/>
        <v>160467.70895971137</v>
      </c>
    </row>
    <row r="211" spans="1:5" ht="15.95" customHeight="1" x14ac:dyDescent="0.25">
      <c r="A211" s="7" t="s">
        <v>555</v>
      </c>
      <c r="B211" s="8" t="s">
        <v>190</v>
      </c>
      <c r="C211" s="9">
        <v>366</v>
      </c>
      <c r="D211" s="9">
        <v>53610300</v>
      </c>
      <c r="E211" s="6">
        <f t="shared" si="11"/>
        <v>146476.22950819673</v>
      </c>
    </row>
    <row r="212" spans="1:5" ht="15.95" customHeight="1" x14ac:dyDescent="0.25">
      <c r="A212" s="7" t="s">
        <v>556</v>
      </c>
      <c r="B212" s="8" t="s">
        <v>191</v>
      </c>
      <c r="C212" s="9">
        <v>1635</v>
      </c>
      <c r="D212" s="9">
        <v>207945900</v>
      </c>
      <c r="E212" s="6">
        <f t="shared" si="11"/>
        <v>127184.03669724771</v>
      </c>
    </row>
    <row r="213" spans="1:5" ht="15.95" customHeight="1" x14ac:dyDescent="0.25">
      <c r="A213" s="7" t="s">
        <v>557</v>
      </c>
      <c r="B213" s="8" t="s">
        <v>192</v>
      </c>
      <c r="C213" s="9">
        <v>1257</v>
      </c>
      <c r="D213" s="9">
        <v>214821400</v>
      </c>
      <c r="E213" s="6">
        <f t="shared" si="11"/>
        <v>170900.07955449482</v>
      </c>
    </row>
    <row r="214" spans="1:5" ht="15.95" customHeight="1" x14ac:dyDescent="0.25">
      <c r="A214" s="7" t="s">
        <v>558</v>
      </c>
      <c r="B214" s="8" t="s">
        <v>193</v>
      </c>
      <c r="C214" s="9">
        <v>1418</v>
      </c>
      <c r="D214" s="9">
        <v>247868800</v>
      </c>
      <c r="E214" s="6">
        <f t="shared" si="11"/>
        <v>174801.69252468264</v>
      </c>
    </row>
    <row r="215" spans="1:5" ht="15.95" customHeight="1" x14ac:dyDescent="0.25">
      <c r="A215" s="7" t="s">
        <v>559</v>
      </c>
      <c r="B215" s="8" t="s">
        <v>194</v>
      </c>
      <c r="C215" s="9">
        <v>8433</v>
      </c>
      <c r="D215" s="9">
        <v>1070728600</v>
      </c>
      <c r="E215" s="6">
        <f t="shared" si="11"/>
        <v>126968.8841456184</v>
      </c>
    </row>
    <row r="216" spans="1:5" ht="15.95" customHeight="1" x14ac:dyDescent="0.25">
      <c r="A216" s="7" t="s">
        <v>560</v>
      </c>
      <c r="B216" s="8" t="s">
        <v>195</v>
      </c>
      <c r="C216" s="9">
        <v>195</v>
      </c>
      <c r="D216" s="9">
        <v>30716400</v>
      </c>
      <c r="E216" s="6">
        <f t="shared" si="11"/>
        <v>157520</v>
      </c>
    </row>
    <row r="217" spans="1:5" ht="15.95" customHeight="1" x14ac:dyDescent="0.25">
      <c r="A217" s="7" t="s">
        <v>561</v>
      </c>
      <c r="B217" s="8" t="s">
        <v>196</v>
      </c>
      <c r="C217" s="9">
        <v>550</v>
      </c>
      <c r="D217" s="9">
        <v>73360000</v>
      </c>
      <c r="E217" s="6">
        <f t="shared" si="11"/>
        <v>133381.81818181818</v>
      </c>
    </row>
    <row r="218" spans="1:5" ht="15.95" customHeight="1" x14ac:dyDescent="0.25">
      <c r="A218" s="7" t="s">
        <v>562</v>
      </c>
      <c r="B218" s="8" t="s">
        <v>197</v>
      </c>
      <c r="C218" s="9">
        <v>2719</v>
      </c>
      <c r="D218" s="9">
        <v>476622700</v>
      </c>
      <c r="E218" s="6">
        <f t="shared" si="11"/>
        <v>175293.37991908789</v>
      </c>
    </row>
    <row r="219" spans="1:5" ht="15.95" customHeight="1" x14ac:dyDescent="0.25">
      <c r="A219" s="7" t="s">
        <v>563</v>
      </c>
      <c r="B219" s="8" t="s">
        <v>198</v>
      </c>
      <c r="C219" s="9">
        <v>15981</v>
      </c>
      <c r="D219" s="9">
        <v>1526746900</v>
      </c>
      <c r="E219" s="6">
        <f t="shared" si="11"/>
        <v>95535.129215943933</v>
      </c>
    </row>
    <row r="220" spans="1:5" ht="15.95" customHeight="1" x14ac:dyDescent="0.25">
      <c r="A220" s="11"/>
      <c r="B220" s="23" t="s">
        <v>624</v>
      </c>
      <c r="C220" s="15">
        <f t="shared" ref="C220:D220" si="12">SUM(C206:C219)</f>
        <v>43016</v>
      </c>
      <c r="D220" s="15">
        <f t="shared" si="12"/>
        <v>4978203500</v>
      </c>
      <c r="E220" s="20">
        <f t="shared" si="11"/>
        <v>115729.11242328436</v>
      </c>
    </row>
    <row r="221" spans="1:5" ht="15.95" customHeight="1" x14ac:dyDescent="0.25">
      <c r="A221" s="21"/>
      <c r="B221" s="21"/>
      <c r="C221" s="11"/>
      <c r="D221" s="9"/>
      <c r="E221" s="6"/>
    </row>
    <row r="222" spans="1:5" ht="15.95" customHeight="1" x14ac:dyDescent="0.25">
      <c r="A222" s="22" t="s">
        <v>556</v>
      </c>
      <c r="B222" s="22" t="s">
        <v>625</v>
      </c>
      <c r="C222" s="11"/>
      <c r="D222" s="9"/>
      <c r="E222" s="6"/>
    </row>
    <row r="223" spans="1:5" ht="15.95" customHeight="1" x14ac:dyDescent="0.25">
      <c r="A223" s="7" t="s">
        <v>549</v>
      </c>
      <c r="B223" s="8" t="s">
        <v>199</v>
      </c>
      <c r="C223" s="9">
        <v>8364</v>
      </c>
      <c r="D223" s="9">
        <v>2045516800</v>
      </c>
      <c r="E223" s="6">
        <f>D223/C223</f>
        <v>244562.02773792445</v>
      </c>
    </row>
    <row r="224" spans="1:5" ht="15.95" customHeight="1" x14ac:dyDescent="0.25">
      <c r="A224" s="7" t="s">
        <v>551</v>
      </c>
      <c r="B224" s="8" t="s">
        <v>200</v>
      </c>
      <c r="C224" s="9">
        <v>11664</v>
      </c>
      <c r="D224" s="9">
        <v>3269570800</v>
      </c>
      <c r="E224" s="6">
        <f t="shared" ref="E224:E245" si="13">D224/C224</f>
        <v>280312.99725651578</v>
      </c>
    </row>
    <row r="225" spans="1:5" ht="15.95" customHeight="1" x14ac:dyDescent="0.25">
      <c r="A225" s="7" t="s">
        <v>552</v>
      </c>
      <c r="B225" s="8" t="s">
        <v>201</v>
      </c>
      <c r="C225" s="9">
        <v>1904</v>
      </c>
      <c r="D225" s="9">
        <v>809028850</v>
      </c>
      <c r="E225" s="6">
        <f t="shared" si="13"/>
        <v>424910.11029411765</v>
      </c>
    </row>
    <row r="226" spans="1:5" ht="15.95" customHeight="1" x14ac:dyDescent="0.25">
      <c r="A226" s="7" t="s">
        <v>553</v>
      </c>
      <c r="B226" s="8" t="s">
        <v>202</v>
      </c>
      <c r="C226" s="9">
        <v>3916</v>
      </c>
      <c r="D226" s="9">
        <v>1842886400</v>
      </c>
      <c r="E226" s="6">
        <f t="shared" si="13"/>
        <v>470604.29009193054</v>
      </c>
    </row>
    <row r="227" spans="1:5" ht="15.95" customHeight="1" x14ac:dyDescent="0.25">
      <c r="A227" s="7" t="s">
        <v>554</v>
      </c>
      <c r="B227" s="8" t="s">
        <v>203</v>
      </c>
      <c r="C227" s="9">
        <v>8874</v>
      </c>
      <c r="D227" s="9">
        <v>2147420775</v>
      </c>
      <c r="E227" s="6">
        <f t="shared" si="13"/>
        <v>241990.17072346181</v>
      </c>
    </row>
    <row r="228" spans="1:5" ht="15.95" customHeight="1" x14ac:dyDescent="0.25">
      <c r="A228" s="7" t="s">
        <v>555</v>
      </c>
      <c r="B228" s="8" t="s">
        <v>204</v>
      </c>
      <c r="C228" s="9">
        <v>785</v>
      </c>
      <c r="D228" s="9">
        <v>736201200</v>
      </c>
      <c r="E228" s="6">
        <f t="shared" si="13"/>
        <v>937835.92356687901</v>
      </c>
    </row>
    <row r="229" spans="1:5" ht="15.95" customHeight="1" x14ac:dyDescent="0.25">
      <c r="A229" s="7" t="s">
        <v>556</v>
      </c>
      <c r="B229" s="8" t="s">
        <v>189</v>
      </c>
      <c r="C229" s="9">
        <v>2500</v>
      </c>
      <c r="D229" s="9">
        <v>1106125200</v>
      </c>
      <c r="E229" s="6">
        <f t="shared" si="13"/>
        <v>442450.08</v>
      </c>
    </row>
    <row r="230" spans="1:5" ht="15.95" customHeight="1" x14ac:dyDescent="0.25">
      <c r="A230" s="7" t="s">
        <v>557</v>
      </c>
      <c r="B230" s="8" t="s">
        <v>205</v>
      </c>
      <c r="C230" s="9">
        <v>2293</v>
      </c>
      <c r="D230" s="9">
        <v>1322815600</v>
      </c>
      <c r="E230" s="6">
        <f t="shared" si="13"/>
        <v>576892.97863061493</v>
      </c>
    </row>
    <row r="231" spans="1:5" ht="15.95" customHeight="1" x14ac:dyDescent="0.25">
      <c r="A231" s="7" t="s">
        <v>558</v>
      </c>
      <c r="B231" s="8" t="s">
        <v>206</v>
      </c>
      <c r="C231" s="9">
        <v>7989</v>
      </c>
      <c r="D231" s="9">
        <v>2013942800</v>
      </c>
      <c r="E231" s="6">
        <f t="shared" si="13"/>
        <v>252089.47302540994</v>
      </c>
    </row>
    <row r="232" spans="1:5" ht="15.95" customHeight="1" x14ac:dyDescent="0.25">
      <c r="A232" s="7" t="s">
        <v>559</v>
      </c>
      <c r="B232" s="8" t="s">
        <v>207</v>
      </c>
      <c r="C232" s="9">
        <v>9846</v>
      </c>
      <c r="D232" s="9">
        <v>5926315796</v>
      </c>
      <c r="E232" s="6">
        <f t="shared" si="13"/>
        <v>601900.85273207398</v>
      </c>
    </row>
    <row r="233" spans="1:5" ht="15.95" customHeight="1" x14ac:dyDescent="0.25">
      <c r="A233" s="7" t="s">
        <v>560</v>
      </c>
      <c r="B233" s="8" t="s">
        <v>208</v>
      </c>
      <c r="C233" s="9">
        <v>6876</v>
      </c>
      <c r="D233" s="9">
        <v>2899557500</v>
      </c>
      <c r="E233" s="6">
        <f t="shared" si="13"/>
        <v>421692.48109365912</v>
      </c>
    </row>
    <row r="234" spans="1:5" ht="15.95" customHeight="1" x14ac:dyDescent="0.25">
      <c r="A234" s="7" t="s">
        <v>561</v>
      </c>
      <c r="B234" s="8" t="s">
        <v>209</v>
      </c>
      <c r="C234" s="9">
        <v>6181</v>
      </c>
      <c r="D234" s="9">
        <v>6652742700</v>
      </c>
      <c r="E234" s="6">
        <f t="shared" si="13"/>
        <v>1076321.4204821226</v>
      </c>
    </row>
    <row r="235" spans="1:5" ht="15.95" customHeight="1" x14ac:dyDescent="0.25">
      <c r="A235" s="7" t="s">
        <v>562</v>
      </c>
      <c r="B235" s="8" t="s">
        <v>210</v>
      </c>
      <c r="C235" s="9">
        <v>9669</v>
      </c>
      <c r="D235" s="9">
        <v>4900422400</v>
      </c>
      <c r="E235" s="6">
        <f t="shared" si="13"/>
        <v>506817.91291757161</v>
      </c>
    </row>
    <row r="236" spans="1:5" ht="15.95" customHeight="1" x14ac:dyDescent="0.25">
      <c r="A236" s="7" t="s">
        <v>563</v>
      </c>
      <c r="B236" s="8" t="s">
        <v>211</v>
      </c>
      <c r="C236" s="9">
        <v>29883</v>
      </c>
      <c r="D236" s="9">
        <v>5504848400</v>
      </c>
      <c r="E236" s="6">
        <f t="shared" si="13"/>
        <v>184213.3788441589</v>
      </c>
    </row>
    <row r="237" spans="1:5" ht="15.95" customHeight="1" x14ac:dyDescent="0.25">
      <c r="A237" s="7" t="s">
        <v>564</v>
      </c>
      <c r="B237" s="8" t="s">
        <v>212</v>
      </c>
      <c r="C237" s="9">
        <v>2156</v>
      </c>
      <c r="D237" s="9">
        <v>1478258400</v>
      </c>
      <c r="E237" s="6">
        <f t="shared" si="13"/>
        <v>685648.60853432282</v>
      </c>
    </row>
    <row r="238" spans="1:5" ht="15.95" customHeight="1" x14ac:dyDescent="0.25">
      <c r="A238" s="7" t="s">
        <v>565</v>
      </c>
      <c r="B238" s="8" t="s">
        <v>213</v>
      </c>
      <c r="C238" s="9">
        <v>8248</v>
      </c>
      <c r="D238" s="9">
        <v>2691525000</v>
      </c>
      <c r="E238" s="6">
        <f t="shared" si="13"/>
        <v>326324.56353055284</v>
      </c>
    </row>
    <row r="239" spans="1:5" ht="15.95" customHeight="1" x14ac:dyDescent="0.25">
      <c r="A239" s="7" t="s">
        <v>566</v>
      </c>
      <c r="B239" s="8" t="s">
        <v>214</v>
      </c>
      <c r="C239" s="9">
        <v>4164</v>
      </c>
      <c r="D239" s="9">
        <v>971288700</v>
      </c>
      <c r="E239" s="6">
        <f t="shared" si="13"/>
        <v>233258.57348703171</v>
      </c>
    </row>
    <row r="240" spans="1:5" ht="15.95" customHeight="1" x14ac:dyDescent="0.25">
      <c r="A240" s="7" t="s">
        <v>567</v>
      </c>
      <c r="B240" s="8" t="s">
        <v>215</v>
      </c>
      <c r="C240" s="9">
        <v>2054</v>
      </c>
      <c r="D240" s="9">
        <v>983130652</v>
      </c>
      <c r="E240" s="6">
        <f t="shared" si="13"/>
        <v>478641.9922103213</v>
      </c>
    </row>
    <row r="241" spans="1:5" ht="15.95" customHeight="1" x14ac:dyDescent="0.25">
      <c r="A241" s="7" t="s">
        <v>568</v>
      </c>
      <c r="B241" s="8" t="s">
        <v>216</v>
      </c>
      <c r="C241" s="9">
        <v>4367</v>
      </c>
      <c r="D241" s="9">
        <v>2010018400</v>
      </c>
      <c r="E241" s="6">
        <f t="shared" si="13"/>
        <v>460274.42179986258</v>
      </c>
    </row>
    <row r="242" spans="1:5" ht="15.95" customHeight="1" x14ac:dyDescent="0.25">
      <c r="A242" s="7" t="s">
        <v>569</v>
      </c>
      <c r="B242" s="8" t="s">
        <v>217</v>
      </c>
      <c r="C242" s="9">
        <v>4826</v>
      </c>
      <c r="D242" s="9">
        <v>1791644700</v>
      </c>
      <c r="E242" s="6">
        <f t="shared" si="13"/>
        <v>371248.38375466224</v>
      </c>
    </row>
    <row r="243" spans="1:5" ht="15.95" customHeight="1" x14ac:dyDescent="0.25">
      <c r="A243" s="7" t="s">
        <v>570</v>
      </c>
      <c r="B243" s="8" t="s">
        <v>218</v>
      </c>
      <c r="C243" s="9">
        <v>3502</v>
      </c>
      <c r="D243" s="9">
        <v>1514131500</v>
      </c>
      <c r="E243" s="6">
        <f t="shared" si="13"/>
        <v>432361.93603655056</v>
      </c>
    </row>
    <row r="244" spans="1:5" ht="15.95" customHeight="1" x14ac:dyDescent="0.25">
      <c r="A244" s="7" t="s">
        <v>571</v>
      </c>
      <c r="B244" s="8" t="s">
        <v>219</v>
      </c>
      <c r="C244" s="9">
        <v>13280</v>
      </c>
      <c r="D244" s="9">
        <v>4513256300</v>
      </c>
      <c r="E244" s="6">
        <f t="shared" si="13"/>
        <v>339853.63704819279</v>
      </c>
    </row>
    <row r="245" spans="1:5" ht="15.95" customHeight="1" x14ac:dyDescent="0.25">
      <c r="A245" s="14"/>
      <c r="B245" s="22" t="s">
        <v>625</v>
      </c>
      <c r="C245" s="15">
        <f t="shared" ref="C245:D245" si="14">SUM(C223:C244)</f>
        <v>153341</v>
      </c>
      <c r="D245" s="15">
        <f t="shared" si="14"/>
        <v>57130648873</v>
      </c>
      <c r="E245" s="20">
        <f t="shared" si="13"/>
        <v>372572.55967419018</v>
      </c>
    </row>
    <row r="246" spans="1:5" ht="15.95" customHeight="1" x14ac:dyDescent="0.25">
      <c r="A246" s="21"/>
      <c r="B246" s="21"/>
      <c r="C246" s="11"/>
      <c r="D246" s="9"/>
      <c r="E246" s="6"/>
    </row>
    <row r="247" spans="1:5" ht="15.95" customHeight="1" x14ac:dyDescent="0.25">
      <c r="A247" s="22" t="s">
        <v>557</v>
      </c>
      <c r="B247" s="22" t="s">
        <v>626</v>
      </c>
      <c r="C247" s="11"/>
      <c r="D247" s="9"/>
      <c r="E247" s="6"/>
    </row>
    <row r="248" spans="1:5" ht="15.95" customHeight="1" x14ac:dyDescent="0.25">
      <c r="A248" s="7" t="s">
        <v>549</v>
      </c>
      <c r="B248" s="8" t="s">
        <v>220</v>
      </c>
      <c r="C248" s="9">
        <v>2572</v>
      </c>
      <c r="D248" s="9">
        <v>248551200</v>
      </c>
      <c r="E248" s="6">
        <f>D248/C248</f>
        <v>96637.325038880255</v>
      </c>
    </row>
    <row r="249" spans="1:5" ht="15.95" customHeight="1" x14ac:dyDescent="0.25">
      <c r="A249" s="7" t="s">
        <v>551</v>
      </c>
      <c r="B249" s="8" t="s">
        <v>221</v>
      </c>
      <c r="C249" s="9">
        <v>10120</v>
      </c>
      <c r="D249" s="9">
        <v>1812242600</v>
      </c>
      <c r="E249" s="6">
        <f t="shared" ref="E249:E272" si="15">D249/C249</f>
        <v>179075.35573122531</v>
      </c>
    </row>
    <row r="250" spans="1:5" ht="15.95" customHeight="1" x14ac:dyDescent="0.25">
      <c r="A250" s="7" t="s">
        <v>552</v>
      </c>
      <c r="B250" s="8" t="s">
        <v>222</v>
      </c>
      <c r="C250" s="9">
        <v>3459</v>
      </c>
      <c r="D250" s="9">
        <v>915953600</v>
      </c>
      <c r="E250" s="6">
        <f t="shared" si="15"/>
        <v>264803.0066493206</v>
      </c>
    </row>
    <row r="251" spans="1:5" ht="15.95" customHeight="1" x14ac:dyDescent="0.25">
      <c r="A251" s="7" t="s">
        <v>553</v>
      </c>
      <c r="B251" s="8" t="s">
        <v>223</v>
      </c>
      <c r="C251" s="9">
        <v>1487</v>
      </c>
      <c r="D251" s="9">
        <v>346797800</v>
      </c>
      <c r="E251" s="6">
        <f t="shared" si="15"/>
        <v>233219.77135171485</v>
      </c>
    </row>
    <row r="252" spans="1:5" ht="15.95" customHeight="1" x14ac:dyDescent="0.25">
      <c r="A252" s="7" t="s">
        <v>554</v>
      </c>
      <c r="B252" s="8" t="s">
        <v>224</v>
      </c>
      <c r="C252" s="9">
        <v>5826</v>
      </c>
      <c r="D252" s="9">
        <v>709865500</v>
      </c>
      <c r="E252" s="6">
        <f t="shared" si="15"/>
        <v>121844.40439409543</v>
      </c>
    </row>
    <row r="253" spans="1:5" ht="15.95" customHeight="1" x14ac:dyDescent="0.25">
      <c r="A253" s="7" t="s">
        <v>555</v>
      </c>
      <c r="B253" s="8" t="s">
        <v>225</v>
      </c>
      <c r="C253" s="9">
        <v>4716</v>
      </c>
      <c r="D253" s="9">
        <v>886384000</v>
      </c>
      <c r="E253" s="6">
        <f t="shared" si="15"/>
        <v>187952.50212044106</v>
      </c>
    </row>
    <row r="254" spans="1:5" ht="15.95" customHeight="1" x14ac:dyDescent="0.25">
      <c r="A254" s="7" t="s">
        <v>556</v>
      </c>
      <c r="B254" s="8" t="s">
        <v>190</v>
      </c>
      <c r="C254" s="9">
        <v>1847</v>
      </c>
      <c r="D254" s="9">
        <v>187813550</v>
      </c>
      <c r="E254" s="6">
        <f t="shared" si="15"/>
        <v>101685.73362208987</v>
      </c>
    </row>
    <row r="255" spans="1:5" ht="15.95" customHeight="1" x14ac:dyDescent="0.25">
      <c r="A255" s="7" t="s">
        <v>557</v>
      </c>
      <c r="B255" s="8" t="s">
        <v>226</v>
      </c>
      <c r="C255" s="9">
        <v>3844</v>
      </c>
      <c r="D255" s="9">
        <v>1207577400</v>
      </c>
      <c r="E255" s="6">
        <f t="shared" si="15"/>
        <v>314146.04578563996</v>
      </c>
    </row>
    <row r="256" spans="1:5" ht="15.95" customHeight="1" x14ac:dyDescent="0.25">
      <c r="A256" s="7" t="s">
        <v>558</v>
      </c>
      <c r="B256" s="8" t="s">
        <v>227</v>
      </c>
      <c r="C256" s="9">
        <v>2146</v>
      </c>
      <c r="D256" s="9">
        <v>231711800</v>
      </c>
      <c r="E256" s="6">
        <f t="shared" si="15"/>
        <v>107973.81174277727</v>
      </c>
    </row>
    <row r="257" spans="1:5" ht="15.95" customHeight="1" x14ac:dyDescent="0.25">
      <c r="A257" s="7" t="s">
        <v>559</v>
      </c>
      <c r="B257" s="8" t="s">
        <v>228</v>
      </c>
      <c r="C257" s="9">
        <v>5463</v>
      </c>
      <c r="D257" s="9">
        <v>1124121400</v>
      </c>
      <c r="E257" s="6">
        <f t="shared" si="15"/>
        <v>205769.9798645433</v>
      </c>
    </row>
    <row r="258" spans="1:5" ht="15.95" customHeight="1" x14ac:dyDescent="0.25">
      <c r="A258" s="7" t="s">
        <v>560</v>
      </c>
      <c r="B258" s="8" t="s">
        <v>229</v>
      </c>
      <c r="C258" s="9">
        <v>10882</v>
      </c>
      <c r="D258" s="9">
        <v>2432167100</v>
      </c>
      <c r="E258" s="6">
        <f t="shared" si="15"/>
        <v>223503.68498437788</v>
      </c>
    </row>
    <row r="259" spans="1:5" ht="15.95" customHeight="1" x14ac:dyDescent="0.25">
      <c r="A259" s="7" t="s">
        <v>561</v>
      </c>
      <c r="B259" s="8" t="s">
        <v>230</v>
      </c>
      <c r="C259" s="9">
        <v>1089</v>
      </c>
      <c r="D259" s="9">
        <v>165757700</v>
      </c>
      <c r="E259" s="6">
        <f t="shared" si="15"/>
        <v>152210.92745638199</v>
      </c>
    </row>
    <row r="260" spans="1:5" ht="15.95" customHeight="1" x14ac:dyDescent="0.25">
      <c r="A260" s="7" t="s">
        <v>562</v>
      </c>
      <c r="B260" s="8" t="s">
        <v>231</v>
      </c>
      <c r="C260" s="9">
        <v>596</v>
      </c>
      <c r="D260" s="9">
        <v>122026000</v>
      </c>
      <c r="E260" s="6">
        <f t="shared" si="15"/>
        <v>204741.61073825503</v>
      </c>
    </row>
    <row r="261" spans="1:5" ht="15.95" customHeight="1" x14ac:dyDescent="0.25">
      <c r="A261" s="7" t="s">
        <v>563</v>
      </c>
      <c r="B261" s="8" t="s">
        <v>232</v>
      </c>
      <c r="C261" s="9">
        <v>1976</v>
      </c>
      <c r="D261" s="9">
        <v>141684900</v>
      </c>
      <c r="E261" s="6">
        <f t="shared" si="15"/>
        <v>71702.88461538461</v>
      </c>
    </row>
    <row r="262" spans="1:5" ht="15.95" customHeight="1" x14ac:dyDescent="0.25">
      <c r="A262" s="7" t="s">
        <v>564</v>
      </c>
      <c r="B262" s="8" t="s">
        <v>233</v>
      </c>
      <c r="C262" s="9">
        <v>2999</v>
      </c>
      <c r="D262" s="9">
        <v>328656400</v>
      </c>
      <c r="E262" s="6">
        <f t="shared" si="15"/>
        <v>109588.66288762921</v>
      </c>
    </row>
    <row r="263" spans="1:5" ht="15.95" customHeight="1" x14ac:dyDescent="0.25">
      <c r="A263" s="7" t="s">
        <v>565</v>
      </c>
      <c r="B263" s="8" t="s">
        <v>234</v>
      </c>
      <c r="C263" s="9">
        <v>1041</v>
      </c>
      <c r="D263" s="9">
        <v>365399100</v>
      </c>
      <c r="E263" s="6">
        <f t="shared" si="15"/>
        <v>351007.7809798271</v>
      </c>
    </row>
    <row r="264" spans="1:5" ht="15.95" customHeight="1" x14ac:dyDescent="0.25">
      <c r="A264" s="7" t="s">
        <v>566</v>
      </c>
      <c r="B264" s="8" t="s">
        <v>235</v>
      </c>
      <c r="C264" s="9">
        <v>797</v>
      </c>
      <c r="D264" s="9">
        <v>148633300</v>
      </c>
      <c r="E264" s="6">
        <f t="shared" si="15"/>
        <v>186490.96612296111</v>
      </c>
    </row>
    <row r="265" spans="1:5" ht="15.95" customHeight="1" x14ac:dyDescent="0.25">
      <c r="A265" s="7" t="s">
        <v>567</v>
      </c>
      <c r="B265" s="8" t="s">
        <v>88</v>
      </c>
      <c r="C265" s="9">
        <v>16132</v>
      </c>
      <c r="D265" s="9">
        <v>2078026200</v>
      </c>
      <c r="E265" s="6">
        <f t="shared" si="15"/>
        <v>128813.92263823457</v>
      </c>
    </row>
    <row r="266" spans="1:5" ht="15.95" customHeight="1" x14ac:dyDescent="0.25">
      <c r="A266" s="7" t="s">
        <v>568</v>
      </c>
      <c r="B266" s="8" t="s">
        <v>236</v>
      </c>
      <c r="C266" s="9">
        <v>815</v>
      </c>
      <c r="D266" s="9">
        <v>251261700</v>
      </c>
      <c r="E266" s="6">
        <f t="shared" si="15"/>
        <v>308296.56441717793</v>
      </c>
    </row>
    <row r="267" spans="1:5" ht="15.95" customHeight="1" x14ac:dyDescent="0.25">
      <c r="A267" s="7" t="s">
        <v>569</v>
      </c>
      <c r="B267" s="8" t="s">
        <v>237</v>
      </c>
      <c r="C267" s="9">
        <v>6711</v>
      </c>
      <c r="D267" s="9">
        <v>1396433200</v>
      </c>
      <c r="E267" s="6">
        <f t="shared" si="15"/>
        <v>208081.23975562508</v>
      </c>
    </row>
    <row r="268" spans="1:5" ht="15.95" customHeight="1" x14ac:dyDescent="0.25">
      <c r="A268" s="7" t="s">
        <v>570</v>
      </c>
      <c r="B268" s="8" t="s">
        <v>238</v>
      </c>
      <c r="C268" s="9">
        <v>1398</v>
      </c>
      <c r="D268" s="9">
        <v>191459070</v>
      </c>
      <c r="E268" s="6">
        <f t="shared" si="15"/>
        <v>136952.12446351931</v>
      </c>
    </row>
    <row r="269" spans="1:5" ht="15.95" customHeight="1" x14ac:dyDescent="0.25">
      <c r="A269" s="7" t="s">
        <v>571</v>
      </c>
      <c r="B269" s="8" t="s">
        <v>239</v>
      </c>
      <c r="C269" s="9">
        <v>2898</v>
      </c>
      <c r="D269" s="9">
        <v>407179750</v>
      </c>
      <c r="E269" s="6">
        <f t="shared" si="15"/>
        <v>140503.70945479642</v>
      </c>
    </row>
    <row r="270" spans="1:5" ht="15.95" customHeight="1" x14ac:dyDescent="0.25">
      <c r="A270" s="7" t="s">
        <v>572</v>
      </c>
      <c r="B270" s="8" t="s">
        <v>240</v>
      </c>
      <c r="C270" s="9">
        <v>1077</v>
      </c>
      <c r="D270" s="9">
        <v>192215000</v>
      </c>
      <c r="E270" s="6">
        <f t="shared" si="15"/>
        <v>178472.60909935005</v>
      </c>
    </row>
    <row r="271" spans="1:5" ht="15.95" customHeight="1" x14ac:dyDescent="0.25">
      <c r="A271" s="7" t="s">
        <v>574</v>
      </c>
      <c r="B271" s="8" t="s">
        <v>241</v>
      </c>
      <c r="C271" s="9">
        <v>3150</v>
      </c>
      <c r="D271" s="9">
        <v>557895800</v>
      </c>
      <c r="E271" s="6">
        <f t="shared" si="15"/>
        <v>177109.77777777778</v>
      </c>
    </row>
    <row r="272" spans="1:5" ht="15.95" customHeight="1" x14ac:dyDescent="0.25">
      <c r="A272" s="14"/>
      <c r="B272" s="22" t="s">
        <v>626</v>
      </c>
      <c r="C272" s="15">
        <f t="shared" ref="C272:D272" si="16">SUM(C248:C271)</f>
        <v>93041</v>
      </c>
      <c r="D272" s="15">
        <f t="shared" si="16"/>
        <v>16449814070</v>
      </c>
      <c r="E272" s="20">
        <f t="shared" si="15"/>
        <v>176801.77631366818</v>
      </c>
    </row>
    <row r="273" spans="1:5" ht="15.95" customHeight="1" x14ac:dyDescent="0.25">
      <c r="A273" s="21"/>
      <c r="B273" s="21"/>
      <c r="C273" s="9"/>
      <c r="D273" s="9"/>
      <c r="E273" s="6"/>
    </row>
    <row r="274" spans="1:5" ht="15.95" customHeight="1" x14ac:dyDescent="0.25">
      <c r="A274" s="24" t="s">
        <v>558</v>
      </c>
      <c r="B274" s="25" t="s">
        <v>627</v>
      </c>
      <c r="C274" s="32"/>
      <c r="D274" s="9"/>
      <c r="E274" s="6"/>
    </row>
    <row r="275" spans="1:5" ht="15.95" customHeight="1" x14ac:dyDescent="0.25">
      <c r="A275" s="7" t="s">
        <v>549</v>
      </c>
      <c r="B275" s="8" t="s">
        <v>242</v>
      </c>
      <c r="C275" s="9">
        <v>11221</v>
      </c>
      <c r="D275" s="9">
        <v>1470340949</v>
      </c>
      <c r="E275" s="6">
        <f>D275/C275</f>
        <v>131034.75171553338</v>
      </c>
    </row>
    <row r="276" spans="1:5" ht="15.95" customHeight="1" x14ac:dyDescent="0.25">
      <c r="A276" s="7" t="s">
        <v>551</v>
      </c>
      <c r="B276" s="8" t="s">
        <v>243</v>
      </c>
      <c r="C276" s="9">
        <v>334</v>
      </c>
      <c r="D276" s="9">
        <v>25588600</v>
      </c>
      <c r="E276" s="6">
        <f t="shared" ref="E276:E287" si="17">D276/C276</f>
        <v>76612.574850299396</v>
      </c>
    </row>
    <row r="277" spans="1:5" ht="15.95" customHeight="1" x14ac:dyDescent="0.25">
      <c r="A277" s="7" t="s">
        <v>552</v>
      </c>
      <c r="B277" s="8" t="s">
        <v>244</v>
      </c>
      <c r="C277" s="9">
        <v>2387</v>
      </c>
      <c r="D277" s="9">
        <v>604283300</v>
      </c>
      <c r="E277" s="6">
        <f t="shared" si="17"/>
        <v>253155.969836615</v>
      </c>
    </row>
    <row r="278" spans="1:5" ht="15.95" customHeight="1" x14ac:dyDescent="0.25">
      <c r="A278" s="7" t="s">
        <v>553</v>
      </c>
      <c r="B278" s="8" t="s">
        <v>245</v>
      </c>
      <c r="C278" s="9">
        <v>1978</v>
      </c>
      <c r="D278" s="9">
        <v>278889174</v>
      </c>
      <c r="E278" s="6">
        <f t="shared" si="17"/>
        <v>140995.53791708796</v>
      </c>
    </row>
    <row r="279" spans="1:5" ht="15.95" customHeight="1" x14ac:dyDescent="0.25">
      <c r="A279" s="7" t="s">
        <v>554</v>
      </c>
      <c r="B279" s="8" t="s">
        <v>246</v>
      </c>
      <c r="C279" s="9">
        <v>14189</v>
      </c>
      <c r="D279" s="9">
        <v>2033032900</v>
      </c>
      <c r="E279" s="6">
        <f t="shared" si="17"/>
        <v>143282.32433575304</v>
      </c>
    </row>
    <row r="280" spans="1:5" ht="15.95" customHeight="1" x14ac:dyDescent="0.25">
      <c r="A280" s="7" t="s">
        <v>555</v>
      </c>
      <c r="B280" s="8" t="s">
        <v>247</v>
      </c>
      <c r="C280" s="9">
        <v>35960</v>
      </c>
      <c r="D280" s="9">
        <v>3322172316</v>
      </c>
      <c r="E280" s="6">
        <f t="shared" si="17"/>
        <v>92385.214571746386</v>
      </c>
    </row>
    <row r="281" spans="1:5" ht="15.95" customHeight="1" x14ac:dyDescent="0.25">
      <c r="A281" s="7" t="s">
        <v>556</v>
      </c>
      <c r="B281" s="8" t="s">
        <v>248</v>
      </c>
      <c r="C281" s="9">
        <v>7116</v>
      </c>
      <c r="D281" s="9">
        <v>674244400</v>
      </c>
      <c r="E281" s="6">
        <f t="shared" si="17"/>
        <v>94750.477796514897</v>
      </c>
    </row>
    <row r="282" spans="1:5" ht="15.95" customHeight="1" x14ac:dyDescent="0.25">
      <c r="A282" s="7" t="s">
        <v>557</v>
      </c>
      <c r="B282" s="8" t="s">
        <v>249</v>
      </c>
      <c r="C282" s="9">
        <v>10853</v>
      </c>
      <c r="D282" s="9">
        <v>1482388500</v>
      </c>
      <c r="E282" s="6">
        <f t="shared" si="17"/>
        <v>136587.90196259099</v>
      </c>
    </row>
    <row r="283" spans="1:5" ht="15.95" customHeight="1" x14ac:dyDescent="0.25">
      <c r="A283" s="7" t="s">
        <v>558</v>
      </c>
      <c r="B283" s="8" t="s">
        <v>250</v>
      </c>
      <c r="C283" s="9">
        <v>4755</v>
      </c>
      <c r="D283" s="9">
        <v>827075000</v>
      </c>
      <c r="E283" s="6">
        <f t="shared" si="17"/>
        <v>173937.96004206099</v>
      </c>
    </row>
    <row r="284" spans="1:5" ht="15.95" customHeight="1" x14ac:dyDescent="0.25">
      <c r="A284" s="7" t="s">
        <v>559</v>
      </c>
      <c r="B284" s="8" t="s">
        <v>251</v>
      </c>
      <c r="C284" s="9">
        <v>6302</v>
      </c>
      <c r="D284" s="9">
        <v>761990600</v>
      </c>
      <c r="E284" s="6">
        <f t="shared" si="17"/>
        <v>120912.5039669946</v>
      </c>
    </row>
    <row r="285" spans="1:5" ht="15.95" customHeight="1" x14ac:dyDescent="0.25">
      <c r="A285" s="7" t="s">
        <v>560</v>
      </c>
      <c r="B285" s="8" t="s">
        <v>252</v>
      </c>
      <c r="C285" s="9">
        <v>2796</v>
      </c>
      <c r="D285" s="9">
        <v>670404185</v>
      </c>
      <c r="E285" s="6">
        <f t="shared" si="17"/>
        <v>239772.59835479257</v>
      </c>
    </row>
    <row r="286" spans="1:5" ht="15.95" customHeight="1" x14ac:dyDescent="0.25">
      <c r="A286" s="7" t="s">
        <v>561</v>
      </c>
      <c r="B286" s="8" t="s">
        <v>253</v>
      </c>
      <c r="C286" s="9">
        <v>4389</v>
      </c>
      <c r="D286" s="9">
        <v>449139450</v>
      </c>
      <c r="E286" s="6">
        <f t="shared" si="17"/>
        <v>102332.98017771702</v>
      </c>
    </row>
    <row r="287" spans="1:5" ht="15.95" customHeight="1" x14ac:dyDescent="0.25">
      <c r="A287" s="26"/>
      <c r="B287" s="25" t="s">
        <v>627</v>
      </c>
      <c r="C287" s="15">
        <f t="shared" ref="C287:D287" si="18">SUM(C275:C286)</f>
        <v>102280</v>
      </c>
      <c r="D287" s="15">
        <f t="shared" si="18"/>
        <v>12599549374</v>
      </c>
      <c r="E287" s="20">
        <f t="shared" si="17"/>
        <v>123186.83392647633</v>
      </c>
    </row>
    <row r="288" spans="1:5" ht="15.95" customHeight="1" x14ac:dyDescent="0.25">
      <c r="A288" s="21"/>
      <c r="B288" s="21"/>
      <c r="C288" s="32"/>
      <c r="D288" s="9"/>
      <c r="E288" s="6"/>
    </row>
    <row r="289" spans="1:5" ht="15.95" customHeight="1" x14ac:dyDescent="0.25">
      <c r="A289" s="25">
        <v>10</v>
      </c>
      <c r="B289" s="25" t="s">
        <v>628</v>
      </c>
      <c r="C289" s="32"/>
      <c r="D289" s="9"/>
      <c r="E289" s="6"/>
    </row>
    <row r="290" spans="1:5" ht="15.95" customHeight="1" x14ac:dyDescent="0.25">
      <c r="A290" s="7" t="s">
        <v>549</v>
      </c>
      <c r="B290" s="8" t="s">
        <v>254</v>
      </c>
      <c r="C290" s="9">
        <v>1762</v>
      </c>
      <c r="D290" s="9">
        <v>784799400</v>
      </c>
      <c r="E290" s="6">
        <f>D290/C290</f>
        <v>445402.6106696935</v>
      </c>
    </row>
    <row r="291" spans="1:5" ht="15.95" customHeight="1" x14ac:dyDescent="0.25">
      <c r="A291" s="7" t="s">
        <v>551</v>
      </c>
      <c r="B291" s="8" t="s">
        <v>255</v>
      </c>
      <c r="C291" s="9">
        <v>1394</v>
      </c>
      <c r="D291" s="9">
        <v>491057600</v>
      </c>
      <c r="E291" s="6">
        <f t="shared" ref="E291:E316" si="19">D291/C291</f>
        <v>352265.13629842183</v>
      </c>
    </row>
    <row r="292" spans="1:5" ht="15.95" customHeight="1" x14ac:dyDescent="0.25">
      <c r="A292" s="7" t="s">
        <v>552</v>
      </c>
      <c r="B292" s="8" t="s">
        <v>256</v>
      </c>
      <c r="C292" s="9">
        <v>317</v>
      </c>
      <c r="D292" s="9">
        <v>84342600</v>
      </c>
      <c r="E292" s="6">
        <f t="shared" si="19"/>
        <v>266064.98422712932</v>
      </c>
    </row>
    <row r="293" spans="1:5" ht="15.95" customHeight="1" x14ac:dyDescent="0.25">
      <c r="A293" s="7" t="s">
        <v>553</v>
      </c>
      <c r="B293" s="8" t="s">
        <v>257</v>
      </c>
      <c r="C293" s="9">
        <v>390</v>
      </c>
      <c r="D293" s="9">
        <v>128015600</v>
      </c>
      <c r="E293" s="6">
        <f t="shared" si="19"/>
        <v>328245.12820512819</v>
      </c>
    </row>
    <row r="294" spans="1:5" ht="15.95" customHeight="1" x14ac:dyDescent="0.25">
      <c r="A294" s="7" t="s">
        <v>554</v>
      </c>
      <c r="B294" s="8" t="s">
        <v>258</v>
      </c>
      <c r="C294" s="9">
        <v>856</v>
      </c>
      <c r="D294" s="9">
        <v>314374900</v>
      </c>
      <c r="E294" s="6">
        <f t="shared" si="19"/>
        <v>367260.39719626168</v>
      </c>
    </row>
    <row r="295" spans="1:5" ht="15.95" customHeight="1" x14ac:dyDescent="0.25">
      <c r="A295" s="7" t="s">
        <v>555</v>
      </c>
      <c r="B295" s="8" t="s">
        <v>259</v>
      </c>
      <c r="C295" s="9">
        <v>4467</v>
      </c>
      <c r="D295" s="9">
        <v>1811815600</v>
      </c>
      <c r="E295" s="6">
        <f t="shared" si="19"/>
        <v>405600.08954555629</v>
      </c>
    </row>
    <row r="296" spans="1:5" ht="15.95" customHeight="1" x14ac:dyDescent="0.25">
      <c r="A296" s="7" t="s">
        <v>556</v>
      </c>
      <c r="B296" s="8" t="s">
        <v>260</v>
      </c>
      <c r="C296" s="9">
        <v>1790</v>
      </c>
      <c r="D296" s="9">
        <v>863996900</v>
      </c>
      <c r="E296" s="6">
        <f t="shared" si="19"/>
        <v>482679.83240223466</v>
      </c>
    </row>
    <row r="297" spans="1:5" ht="15.95" customHeight="1" x14ac:dyDescent="0.25">
      <c r="A297" s="7" t="s">
        <v>557</v>
      </c>
      <c r="B297" s="8" t="s">
        <v>261</v>
      </c>
      <c r="C297" s="9">
        <v>1480</v>
      </c>
      <c r="D297" s="9">
        <v>672524800</v>
      </c>
      <c r="E297" s="6">
        <f t="shared" si="19"/>
        <v>454408.64864864864</v>
      </c>
    </row>
    <row r="298" spans="1:5" ht="15.95" customHeight="1" x14ac:dyDescent="0.25">
      <c r="A298" s="7" t="s">
        <v>558</v>
      </c>
      <c r="B298" s="8" t="s">
        <v>262</v>
      </c>
      <c r="C298" s="9">
        <v>855</v>
      </c>
      <c r="D298" s="9">
        <v>210453900</v>
      </c>
      <c r="E298" s="6">
        <f t="shared" si="19"/>
        <v>246144.91228070174</v>
      </c>
    </row>
    <row r="299" spans="1:5" ht="15.95" customHeight="1" x14ac:dyDescent="0.25">
      <c r="A299" s="7" t="s">
        <v>559</v>
      </c>
      <c r="B299" s="8" t="s">
        <v>224</v>
      </c>
      <c r="C299" s="9">
        <v>1141</v>
      </c>
      <c r="D299" s="9">
        <v>489039700</v>
      </c>
      <c r="E299" s="6">
        <f t="shared" si="19"/>
        <v>428606.22261174407</v>
      </c>
    </row>
    <row r="300" spans="1:5" ht="15.95" customHeight="1" x14ac:dyDescent="0.25">
      <c r="A300" s="7" t="s">
        <v>560</v>
      </c>
      <c r="B300" s="8" t="s">
        <v>263</v>
      </c>
      <c r="C300" s="9">
        <v>421</v>
      </c>
      <c r="D300" s="9">
        <v>109875000</v>
      </c>
      <c r="E300" s="6">
        <f t="shared" si="19"/>
        <v>260985.74821852733</v>
      </c>
    </row>
    <row r="301" spans="1:5" ht="15.95" customHeight="1" x14ac:dyDescent="0.25">
      <c r="A301" s="7" t="s">
        <v>561</v>
      </c>
      <c r="B301" s="8" t="s">
        <v>264</v>
      </c>
      <c r="C301" s="9">
        <v>714</v>
      </c>
      <c r="D301" s="9">
        <v>131133000</v>
      </c>
      <c r="E301" s="6">
        <f t="shared" si="19"/>
        <v>183659.66386554623</v>
      </c>
    </row>
    <row r="302" spans="1:5" ht="15.95" customHeight="1" x14ac:dyDescent="0.25">
      <c r="A302" s="7" t="s">
        <v>562</v>
      </c>
      <c r="B302" s="8" t="s">
        <v>265</v>
      </c>
      <c r="C302" s="9">
        <v>458</v>
      </c>
      <c r="D302" s="9">
        <v>111990985</v>
      </c>
      <c r="E302" s="6">
        <f t="shared" si="19"/>
        <v>244521.80131004367</v>
      </c>
    </row>
    <row r="303" spans="1:5" ht="15.95" customHeight="1" x14ac:dyDescent="0.25">
      <c r="A303" s="7" t="s">
        <v>563</v>
      </c>
      <c r="B303" s="8" t="s">
        <v>266</v>
      </c>
      <c r="C303" s="9">
        <v>1346</v>
      </c>
      <c r="D303" s="9">
        <v>350092400</v>
      </c>
      <c r="E303" s="6">
        <f t="shared" si="19"/>
        <v>260098.36552748884</v>
      </c>
    </row>
    <row r="304" spans="1:5" ht="15.95" customHeight="1" x14ac:dyDescent="0.25">
      <c r="A304" s="7" t="s">
        <v>564</v>
      </c>
      <c r="B304" s="8" t="s">
        <v>267</v>
      </c>
      <c r="C304" s="9">
        <v>2039</v>
      </c>
      <c r="D304" s="9">
        <v>721316400</v>
      </c>
      <c r="E304" s="6">
        <f t="shared" si="19"/>
        <v>353759.88229524274</v>
      </c>
    </row>
    <row r="305" spans="1:5" ht="15.95" customHeight="1" x14ac:dyDescent="0.25">
      <c r="A305" s="7" t="s">
        <v>565</v>
      </c>
      <c r="B305" s="8" t="s">
        <v>268</v>
      </c>
      <c r="C305" s="9">
        <v>1463</v>
      </c>
      <c r="D305" s="9">
        <v>532182700</v>
      </c>
      <c r="E305" s="6">
        <f t="shared" si="19"/>
        <v>363761.24401913874</v>
      </c>
    </row>
    <row r="306" spans="1:5" ht="15.95" customHeight="1" x14ac:dyDescent="0.25">
      <c r="A306" s="7" t="s">
        <v>566</v>
      </c>
      <c r="B306" s="8" t="s">
        <v>269</v>
      </c>
      <c r="C306" s="9">
        <v>1605</v>
      </c>
      <c r="D306" s="9">
        <v>572510600</v>
      </c>
      <c r="E306" s="6">
        <f t="shared" si="19"/>
        <v>356704.42367601243</v>
      </c>
    </row>
    <row r="307" spans="1:5" ht="15.95" customHeight="1" x14ac:dyDescent="0.25">
      <c r="A307" s="7" t="s">
        <v>567</v>
      </c>
      <c r="B307" s="8" t="s">
        <v>270</v>
      </c>
      <c r="C307" s="9">
        <v>545</v>
      </c>
      <c r="D307" s="9">
        <v>152884500</v>
      </c>
      <c r="E307" s="6">
        <f t="shared" si="19"/>
        <v>280522.01834862388</v>
      </c>
    </row>
    <row r="308" spans="1:5" ht="15.95" customHeight="1" x14ac:dyDescent="0.25">
      <c r="A308" s="7" t="s">
        <v>568</v>
      </c>
      <c r="B308" s="8" t="s">
        <v>271</v>
      </c>
      <c r="C308" s="9">
        <v>2250</v>
      </c>
      <c r="D308" s="9">
        <v>692416000</v>
      </c>
      <c r="E308" s="6">
        <f t="shared" si="19"/>
        <v>307740.44444444444</v>
      </c>
    </row>
    <row r="309" spans="1:5" ht="15.95" customHeight="1" x14ac:dyDescent="0.25">
      <c r="A309" s="7" t="s">
        <v>569</v>
      </c>
      <c r="B309" s="8" t="s">
        <v>272</v>
      </c>
      <c r="C309" s="9">
        <v>421</v>
      </c>
      <c r="D309" s="9">
        <v>96741000</v>
      </c>
      <c r="E309" s="6">
        <f t="shared" si="19"/>
        <v>229788.59857482187</v>
      </c>
    </row>
    <row r="310" spans="1:5" ht="15.95" customHeight="1" x14ac:dyDescent="0.25">
      <c r="A310" s="7" t="s">
        <v>570</v>
      </c>
      <c r="B310" s="8" t="s">
        <v>273</v>
      </c>
      <c r="C310" s="9">
        <v>7968</v>
      </c>
      <c r="D310" s="9">
        <v>3168273300</v>
      </c>
      <c r="E310" s="6">
        <f t="shared" si="19"/>
        <v>397624.66114457831</v>
      </c>
    </row>
    <row r="311" spans="1:5" ht="15.95" customHeight="1" x14ac:dyDescent="0.25">
      <c r="A311" s="7" t="s">
        <v>571</v>
      </c>
      <c r="B311" s="8" t="s">
        <v>274</v>
      </c>
      <c r="C311" s="9">
        <v>5889</v>
      </c>
      <c r="D311" s="9">
        <v>2163129500</v>
      </c>
      <c r="E311" s="6">
        <f t="shared" si="19"/>
        <v>367316.94685005944</v>
      </c>
    </row>
    <row r="312" spans="1:5" ht="15.95" customHeight="1" x14ac:dyDescent="0.25">
      <c r="A312" s="7" t="s">
        <v>572</v>
      </c>
      <c r="B312" s="8" t="s">
        <v>275</v>
      </c>
      <c r="C312" s="9">
        <v>210</v>
      </c>
      <c r="D312" s="9">
        <v>78249200</v>
      </c>
      <c r="E312" s="6">
        <f t="shared" si="19"/>
        <v>372615.23809523811</v>
      </c>
    </row>
    <row r="313" spans="1:5" ht="15.95" customHeight="1" x14ac:dyDescent="0.25">
      <c r="A313" s="7" t="s">
        <v>574</v>
      </c>
      <c r="B313" s="8" t="s">
        <v>276</v>
      </c>
      <c r="C313" s="9">
        <v>2276</v>
      </c>
      <c r="D313" s="9">
        <v>1282780710</v>
      </c>
      <c r="E313" s="6">
        <f t="shared" si="19"/>
        <v>563611.91124780313</v>
      </c>
    </row>
    <row r="314" spans="1:5" ht="15.95" customHeight="1" x14ac:dyDescent="0.25">
      <c r="A314" s="7" t="s">
        <v>575</v>
      </c>
      <c r="B314" s="8" t="s">
        <v>277</v>
      </c>
      <c r="C314" s="9">
        <v>1844</v>
      </c>
      <c r="D314" s="9">
        <v>563855900</v>
      </c>
      <c r="E314" s="6">
        <f t="shared" si="19"/>
        <v>305778.68763557484</v>
      </c>
    </row>
    <row r="315" spans="1:5" ht="15.95" customHeight="1" x14ac:dyDescent="0.25">
      <c r="A315" s="7" t="s">
        <v>576</v>
      </c>
      <c r="B315" s="8" t="s">
        <v>278</v>
      </c>
      <c r="C315" s="9">
        <v>1068</v>
      </c>
      <c r="D315" s="9">
        <v>410160900</v>
      </c>
      <c r="E315" s="6">
        <f t="shared" si="19"/>
        <v>384045.78651685396</v>
      </c>
    </row>
    <row r="316" spans="1:5" ht="15.95" customHeight="1" x14ac:dyDescent="0.25">
      <c r="A316" s="26"/>
      <c r="B316" s="25" t="s">
        <v>628</v>
      </c>
      <c r="C316" s="15">
        <f t="shared" ref="C316:D316" si="20">SUM(C290:C315)</f>
        <v>44969</v>
      </c>
      <c r="D316" s="15">
        <f t="shared" si="20"/>
        <v>16988013095</v>
      </c>
      <c r="E316" s="20">
        <f t="shared" si="19"/>
        <v>377771.64479975094</v>
      </c>
    </row>
    <row r="317" spans="1:5" ht="15.95" customHeight="1" x14ac:dyDescent="0.25">
      <c r="A317" s="26"/>
      <c r="B317" s="21"/>
      <c r="C317" s="15"/>
      <c r="D317" s="15"/>
      <c r="E317" s="20"/>
    </row>
    <row r="318" spans="1:5" ht="15.95" customHeight="1" x14ac:dyDescent="0.25">
      <c r="A318" s="25">
        <v>11</v>
      </c>
      <c r="B318" s="25" t="s">
        <v>629</v>
      </c>
      <c r="C318" s="9"/>
      <c r="D318" s="9"/>
      <c r="E318" s="6"/>
    </row>
    <row r="319" spans="1:5" ht="15.95" customHeight="1" x14ac:dyDescent="0.25">
      <c r="A319" s="7" t="s">
        <v>549</v>
      </c>
      <c r="B319" s="8" t="s">
        <v>279</v>
      </c>
      <c r="C319" s="9">
        <v>7752</v>
      </c>
      <c r="D319" s="9">
        <v>2059155900</v>
      </c>
      <c r="E319" s="6">
        <f>D319/C319</f>
        <v>265628.98606811144</v>
      </c>
    </row>
    <row r="320" spans="1:5" ht="15.95" customHeight="1" x14ac:dyDescent="0.25">
      <c r="A320" s="7" t="s">
        <v>551</v>
      </c>
      <c r="B320" s="8" t="s">
        <v>280</v>
      </c>
      <c r="C320" s="9">
        <v>10670</v>
      </c>
      <c r="D320" s="9">
        <v>1315700100</v>
      </c>
      <c r="E320" s="6">
        <f t="shared" ref="E320:E332" si="21">D320/C320</f>
        <v>123308.35051546391</v>
      </c>
    </row>
    <row r="321" spans="1:5" ht="15.95" customHeight="1" x14ac:dyDescent="0.25">
      <c r="A321" s="7" t="s">
        <v>552</v>
      </c>
      <c r="B321" s="8" t="s">
        <v>11</v>
      </c>
      <c r="C321" s="9">
        <v>28873</v>
      </c>
      <c r="D321" s="9">
        <v>3870859050</v>
      </c>
      <c r="E321" s="6">
        <f t="shared" si="21"/>
        <v>134065.01056350223</v>
      </c>
    </row>
    <row r="322" spans="1:5" ht="15.95" customHeight="1" x14ac:dyDescent="0.25">
      <c r="A322" s="7" t="s">
        <v>553</v>
      </c>
      <c r="B322" s="8" t="s">
        <v>281</v>
      </c>
      <c r="C322" s="9">
        <v>1459</v>
      </c>
      <c r="D322" s="9">
        <v>385259000</v>
      </c>
      <c r="E322" s="6">
        <f t="shared" si="21"/>
        <v>264056.88827964361</v>
      </c>
    </row>
    <row r="323" spans="1:5" ht="15.95" customHeight="1" x14ac:dyDescent="0.25">
      <c r="A323" s="7" t="s">
        <v>554</v>
      </c>
      <c r="B323" s="8" t="s">
        <v>282</v>
      </c>
      <c r="C323" s="9">
        <v>664</v>
      </c>
      <c r="D323" s="9">
        <v>287531200</v>
      </c>
      <c r="E323" s="6">
        <f t="shared" si="21"/>
        <v>433028.9156626506</v>
      </c>
    </row>
    <row r="324" spans="1:5" ht="15.95" customHeight="1" x14ac:dyDescent="0.25">
      <c r="A324" s="7" t="s">
        <v>555</v>
      </c>
      <c r="B324" s="8" t="s">
        <v>191</v>
      </c>
      <c r="C324" s="9">
        <v>6200</v>
      </c>
      <c r="D324" s="9">
        <v>3052317100</v>
      </c>
      <c r="E324" s="6">
        <f t="shared" si="21"/>
        <v>492309.20967741933</v>
      </c>
    </row>
    <row r="325" spans="1:5" ht="15.95" customHeight="1" x14ac:dyDescent="0.25">
      <c r="A325" s="7" t="s">
        <v>556</v>
      </c>
      <c r="B325" s="8" t="s">
        <v>192</v>
      </c>
      <c r="C325" s="9">
        <v>9940</v>
      </c>
      <c r="D325" s="9">
        <v>1607615450</v>
      </c>
      <c r="E325" s="6">
        <f t="shared" si="21"/>
        <v>161731.9366197183</v>
      </c>
    </row>
    <row r="326" spans="1:5" ht="15.95" customHeight="1" x14ac:dyDescent="0.25">
      <c r="A326" s="7" t="s">
        <v>557</v>
      </c>
      <c r="B326" s="8" t="s">
        <v>283</v>
      </c>
      <c r="C326" s="9">
        <v>872</v>
      </c>
      <c r="D326" s="9">
        <v>434578600</v>
      </c>
      <c r="E326" s="6">
        <f t="shared" si="21"/>
        <v>498369.95412844035</v>
      </c>
    </row>
    <row r="327" spans="1:5" ht="15.95" customHeight="1" x14ac:dyDescent="0.25">
      <c r="A327" s="7" t="s">
        <v>558</v>
      </c>
      <c r="B327" s="8" t="s">
        <v>284</v>
      </c>
      <c r="C327" s="9">
        <v>2110</v>
      </c>
      <c r="D327" s="9">
        <v>1578607985</v>
      </c>
      <c r="E327" s="6">
        <f t="shared" si="21"/>
        <v>748155.44312796206</v>
      </c>
    </row>
    <row r="328" spans="1:5" ht="15.95" customHeight="1" x14ac:dyDescent="0.25">
      <c r="A328" s="7" t="s">
        <v>559</v>
      </c>
      <c r="B328" s="8" t="s">
        <v>285</v>
      </c>
      <c r="C328" s="9">
        <v>4920</v>
      </c>
      <c r="D328" s="9">
        <v>4045532199</v>
      </c>
      <c r="E328" s="6">
        <f t="shared" si="21"/>
        <v>822262.64207317075</v>
      </c>
    </row>
    <row r="329" spans="1:5" ht="15.95" customHeight="1" x14ac:dyDescent="0.25">
      <c r="A329" s="7" t="s">
        <v>560</v>
      </c>
      <c r="B329" s="8" t="s">
        <v>286</v>
      </c>
      <c r="C329" s="9">
        <v>21319</v>
      </c>
      <c r="D329" s="9">
        <v>1339504920</v>
      </c>
      <c r="E329" s="6">
        <f t="shared" si="21"/>
        <v>62831.508044467373</v>
      </c>
    </row>
    <row r="330" spans="1:5" ht="15.95" customHeight="1" x14ac:dyDescent="0.25">
      <c r="A330" s="7" t="s">
        <v>561</v>
      </c>
      <c r="B330" s="8" t="s">
        <v>287</v>
      </c>
      <c r="C330" s="9">
        <v>4845</v>
      </c>
      <c r="D330" s="9">
        <v>1868346000</v>
      </c>
      <c r="E330" s="6">
        <f t="shared" si="21"/>
        <v>385623.5294117647</v>
      </c>
    </row>
    <row r="331" spans="1:5" ht="15.95" customHeight="1" x14ac:dyDescent="0.25">
      <c r="A331" s="7" t="s">
        <v>562</v>
      </c>
      <c r="B331" s="8" t="s">
        <v>288</v>
      </c>
      <c r="C331" s="9">
        <v>8052</v>
      </c>
      <c r="D331" s="9">
        <v>4233440800</v>
      </c>
      <c r="E331" s="6">
        <f t="shared" si="21"/>
        <v>525762.64282165922</v>
      </c>
    </row>
    <row r="332" spans="1:5" ht="15.95" customHeight="1" x14ac:dyDescent="0.25">
      <c r="A332" s="26"/>
      <c r="B332" s="25" t="s">
        <v>629</v>
      </c>
      <c r="C332" s="15">
        <f t="shared" ref="C332:D332" si="22">SUM(C319:C331)</f>
        <v>107676</v>
      </c>
      <c r="D332" s="15">
        <f t="shared" si="22"/>
        <v>26078448304</v>
      </c>
      <c r="E332" s="20">
        <f t="shared" si="21"/>
        <v>242193.69501095879</v>
      </c>
    </row>
    <row r="333" spans="1:5" ht="15.95" customHeight="1" x14ac:dyDescent="0.25">
      <c r="A333" s="21"/>
      <c r="B333" s="21"/>
      <c r="C333" s="32"/>
      <c r="D333" s="9"/>
      <c r="E333" s="6"/>
    </row>
    <row r="334" spans="1:5" ht="15.95" customHeight="1" x14ac:dyDescent="0.25">
      <c r="A334" s="25">
        <v>12</v>
      </c>
      <c r="B334" s="25" t="s">
        <v>630</v>
      </c>
      <c r="C334" s="26"/>
      <c r="D334" s="9"/>
      <c r="E334" s="6"/>
    </row>
    <row r="335" spans="1:5" ht="15.95" customHeight="1" x14ac:dyDescent="0.25">
      <c r="A335" s="7" t="s">
        <v>549</v>
      </c>
      <c r="B335" s="8" t="s">
        <v>289</v>
      </c>
      <c r="C335" s="9">
        <v>5153</v>
      </c>
      <c r="D335" s="9">
        <v>1064039900</v>
      </c>
      <c r="E335" s="6">
        <f>D335/C335</f>
        <v>206489.4042305453</v>
      </c>
    </row>
    <row r="336" spans="1:5" ht="15.95" customHeight="1" x14ac:dyDescent="0.25">
      <c r="A336" s="7" t="s">
        <v>551</v>
      </c>
      <c r="B336" s="8" t="s">
        <v>290</v>
      </c>
      <c r="C336" s="9">
        <v>1211</v>
      </c>
      <c r="D336" s="9">
        <v>733151100</v>
      </c>
      <c r="E336" s="6">
        <f t="shared" ref="E336:E360" si="23">D336/C336</f>
        <v>605409.66143682902</v>
      </c>
    </row>
    <row r="337" spans="1:5" ht="15.95" customHeight="1" x14ac:dyDescent="0.25">
      <c r="A337" s="7" t="s">
        <v>552</v>
      </c>
      <c r="B337" s="8" t="s">
        <v>291</v>
      </c>
      <c r="C337" s="9">
        <v>1943</v>
      </c>
      <c r="D337" s="9">
        <v>125004750</v>
      </c>
      <c r="E337" s="6">
        <f t="shared" si="23"/>
        <v>64335.949562532165</v>
      </c>
    </row>
    <row r="338" spans="1:5" ht="15.95" customHeight="1" x14ac:dyDescent="0.25">
      <c r="A338" s="7" t="s">
        <v>553</v>
      </c>
      <c r="B338" s="8" t="s">
        <v>292</v>
      </c>
      <c r="C338" s="9">
        <v>15858</v>
      </c>
      <c r="D338" s="9">
        <v>1501212900</v>
      </c>
      <c r="E338" s="6">
        <f t="shared" si="23"/>
        <v>94665.966704502454</v>
      </c>
    </row>
    <row r="339" spans="1:5" ht="15.95" customHeight="1" x14ac:dyDescent="0.25">
      <c r="A339" s="7" t="s">
        <v>554</v>
      </c>
      <c r="B339" s="8" t="s">
        <v>293</v>
      </c>
      <c r="C339" s="9">
        <v>25376</v>
      </c>
      <c r="D339" s="9">
        <v>4484044000</v>
      </c>
      <c r="E339" s="6">
        <f t="shared" si="23"/>
        <v>176704.12988650694</v>
      </c>
    </row>
    <row r="340" spans="1:5" ht="15.95" customHeight="1" x14ac:dyDescent="0.25">
      <c r="A340" s="7" t="s">
        <v>555</v>
      </c>
      <c r="B340" s="8" t="s">
        <v>294</v>
      </c>
      <c r="C340" s="9">
        <v>870</v>
      </c>
      <c r="D340" s="9">
        <v>179604000</v>
      </c>
      <c r="E340" s="6">
        <f t="shared" si="23"/>
        <v>206441.37931034484</v>
      </c>
    </row>
    <row r="341" spans="1:5" ht="15.95" customHeight="1" x14ac:dyDescent="0.25">
      <c r="A341" s="7" t="s">
        <v>556</v>
      </c>
      <c r="B341" s="8" t="s">
        <v>295</v>
      </c>
      <c r="C341" s="9">
        <v>2867</v>
      </c>
      <c r="D341" s="9">
        <v>401239600</v>
      </c>
      <c r="E341" s="6">
        <f t="shared" si="23"/>
        <v>139951.02895012207</v>
      </c>
    </row>
    <row r="342" spans="1:5" ht="15.95" customHeight="1" x14ac:dyDescent="0.25">
      <c r="A342" s="7" t="s">
        <v>557</v>
      </c>
      <c r="B342" s="8" t="s">
        <v>296</v>
      </c>
      <c r="C342" s="9">
        <v>1562</v>
      </c>
      <c r="D342" s="9">
        <v>194048000</v>
      </c>
      <c r="E342" s="6">
        <f t="shared" si="23"/>
        <v>124230.47375160051</v>
      </c>
    </row>
    <row r="343" spans="1:5" ht="15.95" customHeight="1" x14ac:dyDescent="0.25">
      <c r="A343" s="7" t="s">
        <v>558</v>
      </c>
      <c r="B343" s="8" t="s">
        <v>297</v>
      </c>
      <c r="C343" s="9">
        <v>4576</v>
      </c>
      <c r="D343" s="9">
        <v>797570600</v>
      </c>
      <c r="E343" s="6">
        <f t="shared" si="23"/>
        <v>174294.27447552446</v>
      </c>
    </row>
    <row r="344" spans="1:5" ht="15.95" customHeight="1" x14ac:dyDescent="0.25">
      <c r="A344" s="7" t="s">
        <v>559</v>
      </c>
      <c r="B344" s="8" t="s">
        <v>298</v>
      </c>
      <c r="C344" s="9">
        <v>4197</v>
      </c>
      <c r="D344" s="9">
        <v>390842000</v>
      </c>
      <c r="E344" s="6">
        <f t="shared" si="23"/>
        <v>93124.136287824644</v>
      </c>
    </row>
    <row r="345" spans="1:5" ht="15.95" customHeight="1" x14ac:dyDescent="0.25">
      <c r="A345" s="7" t="s">
        <v>560</v>
      </c>
      <c r="B345" s="8" t="s">
        <v>299</v>
      </c>
      <c r="C345" s="9">
        <v>2391</v>
      </c>
      <c r="D345" s="9">
        <v>393664100</v>
      </c>
      <c r="E345" s="6">
        <f t="shared" si="23"/>
        <v>164644.12379757423</v>
      </c>
    </row>
    <row r="346" spans="1:5" ht="15.95" customHeight="1" x14ac:dyDescent="0.25">
      <c r="A346" s="7" t="s">
        <v>561</v>
      </c>
      <c r="B346" s="8" t="s">
        <v>229</v>
      </c>
      <c r="C346" s="9">
        <v>18195</v>
      </c>
      <c r="D346" s="9">
        <v>3018519125</v>
      </c>
      <c r="E346" s="6">
        <f t="shared" si="23"/>
        <v>165898.27562517175</v>
      </c>
    </row>
    <row r="347" spans="1:5" ht="15.95" customHeight="1" x14ac:dyDescent="0.25">
      <c r="A347" s="7" t="s">
        <v>562</v>
      </c>
      <c r="B347" s="8" t="s">
        <v>300</v>
      </c>
      <c r="C347" s="9">
        <v>5344</v>
      </c>
      <c r="D347" s="9">
        <v>632044500</v>
      </c>
      <c r="E347" s="6">
        <f t="shared" si="23"/>
        <v>118271.8001497006</v>
      </c>
    </row>
    <row r="348" spans="1:5" ht="15.95" customHeight="1" x14ac:dyDescent="0.25">
      <c r="A348" s="7" t="s">
        <v>563</v>
      </c>
      <c r="B348" s="8" t="s">
        <v>301</v>
      </c>
      <c r="C348" s="9">
        <v>9673</v>
      </c>
      <c r="D348" s="9">
        <v>1520651000</v>
      </c>
      <c r="E348" s="6">
        <f t="shared" si="23"/>
        <v>157205.7272821255</v>
      </c>
    </row>
    <row r="349" spans="1:5" ht="15.95" customHeight="1" x14ac:dyDescent="0.25">
      <c r="A349" s="7" t="s">
        <v>564</v>
      </c>
      <c r="B349" s="8" t="s">
        <v>302</v>
      </c>
      <c r="C349" s="9">
        <v>18224</v>
      </c>
      <c r="D349" s="9">
        <v>2781087300</v>
      </c>
      <c r="E349" s="6">
        <f t="shared" si="23"/>
        <v>152605.75614574188</v>
      </c>
    </row>
    <row r="350" spans="1:5" ht="15.95" customHeight="1" x14ac:dyDescent="0.25">
      <c r="A350" s="7" t="s">
        <v>565</v>
      </c>
      <c r="B350" s="8" t="s">
        <v>303</v>
      </c>
      <c r="C350" s="9">
        <v>7629</v>
      </c>
      <c r="D350" s="9">
        <v>2023835000</v>
      </c>
      <c r="E350" s="6">
        <f t="shared" si="23"/>
        <v>265281.81937344343</v>
      </c>
    </row>
    <row r="351" spans="1:5" ht="15.95" customHeight="1" x14ac:dyDescent="0.25">
      <c r="A351" s="7" t="s">
        <v>566</v>
      </c>
      <c r="B351" s="8" t="s">
        <v>304</v>
      </c>
      <c r="C351" s="9">
        <v>13099</v>
      </c>
      <c r="D351" s="9">
        <v>1454371350</v>
      </c>
      <c r="E351" s="6">
        <f t="shared" si="23"/>
        <v>111029.18925108787</v>
      </c>
    </row>
    <row r="352" spans="1:5" ht="15.95" customHeight="1" x14ac:dyDescent="0.25">
      <c r="A352" s="7" t="s">
        <v>567</v>
      </c>
      <c r="B352" s="8" t="s">
        <v>305</v>
      </c>
      <c r="C352" s="9">
        <v>5491</v>
      </c>
      <c r="D352" s="9">
        <v>2129349475</v>
      </c>
      <c r="E352" s="6">
        <f t="shared" si="23"/>
        <v>387789.01384083048</v>
      </c>
    </row>
    <row r="353" spans="1:5" ht="15.95" customHeight="1" x14ac:dyDescent="0.25">
      <c r="A353" s="7" t="s">
        <v>568</v>
      </c>
      <c r="B353" s="8" t="s">
        <v>306</v>
      </c>
      <c r="C353" s="9">
        <v>12018</v>
      </c>
      <c r="D353" s="9">
        <v>1727543000</v>
      </c>
      <c r="E353" s="6">
        <f t="shared" si="23"/>
        <v>143746.2972208354</v>
      </c>
    </row>
    <row r="354" spans="1:5" ht="15.95" customHeight="1" x14ac:dyDescent="0.25">
      <c r="A354" s="7" t="s">
        <v>569</v>
      </c>
      <c r="B354" s="8" t="s">
        <v>307</v>
      </c>
      <c r="C354" s="9">
        <v>2690</v>
      </c>
      <c r="D354" s="9">
        <v>739982100</v>
      </c>
      <c r="E354" s="6">
        <f t="shared" si="23"/>
        <v>275086.28252788103</v>
      </c>
    </row>
    <row r="355" spans="1:5" ht="15.95" customHeight="1" x14ac:dyDescent="0.25">
      <c r="A355" s="7" t="s">
        <v>570</v>
      </c>
      <c r="B355" s="8" t="s">
        <v>308</v>
      </c>
      <c r="C355" s="9">
        <v>12399</v>
      </c>
      <c r="D355" s="9">
        <v>2352676100</v>
      </c>
      <c r="E355" s="6">
        <f t="shared" si="23"/>
        <v>189747.24574562465</v>
      </c>
    </row>
    <row r="356" spans="1:5" ht="15.95" customHeight="1" x14ac:dyDescent="0.25">
      <c r="A356" s="7" t="s">
        <v>571</v>
      </c>
      <c r="B356" s="8" t="s">
        <v>309</v>
      </c>
      <c r="C356" s="9">
        <v>7203</v>
      </c>
      <c r="D356" s="9">
        <v>885276650</v>
      </c>
      <c r="E356" s="6">
        <f t="shared" si="23"/>
        <v>122903.88032764127</v>
      </c>
    </row>
    <row r="357" spans="1:5" ht="15.95" customHeight="1" x14ac:dyDescent="0.25">
      <c r="A357" s="7" t="s">
        <v>572</v>
      </c>
      <c r="B357" s="8" t="s">
        <v>310</v>
      </c>
      <c r="C357" s="9">
        <v>4426</v>
      </c>
      <c r="D357" s="9">
        <v>366234400</v>
      </c>
      <c r="E357" s="6">
        <f t="shared" si="23"/>
        <v>82746.136466335287</v>
      </c>
    </row>
    <row r="358" spans="1:5" ht="15.95" customHeight="1" x14ac:dyDescent="0.25">
      <c r="A358" s="7" t="s">
        <v>574</v>
      </c>
      <c r="B358" s="8" t="s">
        <v>311</v>
      </c>
      <c r="C358" s="9">
        <v>2537</v>
      </c>
      <c r="D358" s="9">
        <v>646649700</v>
      </c>
      <c r="E358" s="6">
        <f t="shared" si="23"/>
        <v>254887.54434371306</v>
      </c>
    </row>
    <row r="359" spans="1:5" ht="15.95" customHeight="1" x14ac:dyDescent="0.25">
      <c r="A359" s="7" t="s">
        <v>575</v>
      </c>
      <c r="B359" s="8" t="s">
        <v>312</v>
      </c>
      <c r="C359" s="9">
        <v>26486</v>
      </c>
      <c r="D359" s="9">
        <v>2006128600</v>
      </c>
      <c r="E359" s="6">
        <f t="shared" si="23"/>
        <v>75742.98119761383</v>
      </c>
    </row>
    <row r="360" spans="1:5" ht="15.95" customHeight="1" x14ac:dyDescent="0.25">
      <c r="A360" s="26"/>
      <c r="B360" s="25" t="s">
        <v>630</v>
      </c>
      <c r="C360" s="15">
        <f t="shared" ref="C360:D360" si="24">SUM(C335:C359)</f>
        <v>211418</v>
      </c>
      <c r="D360" s="15">
        <f t="shared" si="24"/>
        <v>32548769250</v>
      </c>
      <c r="E360" s="20">
        <f t="shared" si="23"/>
        <v>153954.57931680369</v>
      </c>
    </row>
    <row r="361" spans="1:5" ht="15.95" customHeight="1" x14ac:dyDescent="0.25">
      <c r="A361" s="21"/>
      <c r="B361" s="21"/>
      <c r="C361" s="9"/>
      <c r="D361" s="9"/>
      <c r="E361" s="6"/>
    </row>
    <row r="362" spans="1:5" ht="15.95" customHeight="1" x14ac:dyDescent="0.25">
      <c r="A362" s="25">
        <v>13</v>
      </c>
      <c r="B362" s="25" t="s">
        <v>631</v>
      </c>
      <c r="C362" s="9"/>
      <c r="D362" s="9"/>
      <c r="E362" s="6"/>
    </row>
    <row r="363" spans="1:5" ht="15.95" customHeight="1" x14ac:dyDescent="0.25">
      <c r="A363" s="7" t="s">
        <v>549</v>
      </c>
      <c r="B363" s="8" t="s">
        <v>313</v>
      </c>
      <c r="C363" s="9">
        <v>6196</v>
      </c>
      <c r="D363" s="9">
        <v>1748460000</v>
      </c>
      <c r="E363" s="6">
        <f>D363/C363</f>
        <v>282191.7366042608</v>
      </c>
    </row>
    <row r="364" spans="1:5" ht="15.95" customHeight="1" x14ac:dyDescent="0.25">
      <c r="A364" s="7" t="s">
        <v>551</v>
      </c>
      <c r="B364" s="8" t="s">
        <v>314</v>
      </c>
      <c r="C364" s="9">
        <v>296</v>
      </c>
      <c r="D364" s="9">
        <v>535072200</v>
      </c>
      <c r="E364" s="6">
        <f t="shared" ref="E364:E416" si="25">D364/C364</f>
        <v>1807676.3513513512</v>
      </c>
    </row>
    <row r="365" spans="1:5" ht="15.95" customHeight="1" x14ac:dyDescent="0.25">
      <c r="A365" s="7" t="s">
        <v>552</v>
      </c>
      <c r="B365" s="8" t="s">
        <v>315</v>
      </c>
      <c r="C365" s="9">
        <v>594</v>
      </c>
      <c r="D365" s="9">
        <v>172318400</v>
      </c>
      <c r="E365" s="6">
        <f t="shared" si="25"/>
        <v>290098.31649831648</v>
      </c>
    </row>
    <row r="366" spans="1:5" ht="15.95" customHeight="1" x14ac:dyDescent="0.25">
      <c r="A366" s="7" t="s">
        <v>553</v>
      </c>
      <c r="B366" s="8" t="s">
        <v>316</v>
      </c>
      <c r="C366" s="9">
        <v>3409</v>
      </c>
      <c r="D366" s="9">
        <v>270521200</v>
      </c>
      <c r="E366" s="6">
        <f t="shared" si="25"/>
        <v>79355.001466705784</v>
      </c>
    </row>
    <row r="367" spans="1:5" ht="15.95" customHeight="1" x14ac:dyDescent="0.25">
      <c r="A367" s="7" t="s">
        <v>554</v>
      </c>
      <c r="B367" s="8" t="s">
        <v>317</v>
      </c>
      <c r="C367" s="9">
        <v>1636</v>
      </c>
      <c r="D367" s="9">
        <v>553254400</v>
      </c>
      <c r="E367" s="6">
        <f t="shared" si="25"/>
        <v>338175.06112469436</v>
      </c>
    </row>
    <row r="368" spans="1:5" ht="15.95" customHeight="1" x14ac:dyDescent="0.25">
      <c r="A368" s="7" t="s">
        <v>555</v>
      </c>
      <c r="B368" s="8" t="s">
        <v>318</v>
      </c>
      <c r="C368" s="9">
        <v>1004</v>
      </c>
      <c r="D368" s="9">
        <v>919312000</v>
      </c>
      <c r="E368" s="6">
        <f t="shared" si="25"/>
        <v>915649.40239043825</v>
      </c>
    </row>
    <row r="369" spans="1:5" ht="15.95" customHeight="1" x14ac:dyDescent="0.25">
      <c r="A369" s="7" t="s">
        <v>556</v>
      </c>
      <c r="B369" s="8" t="s">
        <v>319</v>
      </c>
      <c r="C369" s="9">
        <v>2622</v>
      </c>
      <c r="D369" s="9">
        <v>887856100</v>
      </c>
      <c r="E369" s="6">
        <f t="shared" si="25"/>
        <v>338617.88710907701</v>
      </c>
    </row>
    <row r="370" spans="1:5" ht="15.95" customHeight="1" x14ac:dyDescent="0.25">
      <c r="A370" s="7" t="s">
        <v>557</v>
      </c>
      <c r="B370" s="8" t="s">
        <v>320</v>
      </c>
      <c r="C370" s="9">
        <v>1922</v>
      </c>
      <c r="D370" s="9">
        <v>1004864400</v>
      </c>
      <c r="E370" s="6">
        <f t="shared" si="25"/>
        <v>522822.26847034338</v>
      </c>
    </row>
    <row r="371" spans="1:5" ht="15.95" customHeight="1" x14ac:dyDescent="0.25">
      <c r="A371" s="7" t="s">
        <v>558</v>
      </c>
      <c r="B371" s="8" t="s">
        <v>321</v>
      </c>
      <c r="C371" s="9">
        <v>1942</v>
      </c>
      <c r="D371" s="9">
        <v>1464203900</v>
      </c>
      <c r="E371" s="6">
        <f t="shared" si="25"/>
        <v>753966.99279093719</v>
      </c>
    </row>
    <row r="372" spans="1:5" ht="15.95" customHeight="1" x14ac:dyDescent="0.25">
      <c r="A372" s="7" t="s">
        <v>559</v>
      </c>
      <c r="B372" s="8" t="s">
        <v>322</v>
      </c>
      <c r="C372" s="9">
        <v>3289</v>
      </c>
      <c r="D372" s="9">
        <v>2831092100</v>
      </c>
      <c r="E372" s="6">
        <f t="shared" si="25"/>
        <v>860775.95013681974</v>
      </c>
    </row>
    <row r="373" spans="1:5" ht="15.95" customHeight="1" x14ac:dyDescent="0.25">
      <c r="A373" s="7" t="s">
        <v>560</v>
      </c>
      <c r="B373" s="8" t="s">
        <v>323</v>
      </c>
      <c r="C373" s="9">
        <v>862</v>
      </c>
      <c r="D373" s="9">
        <v>1959860500</v>
      </c>
      <c r="E373" s="6">
        <f t="shared" si="25"/>
        <v>2273620.0696055684</v>
      </c>
    </row>
    <row r="374" spans="1:5" ht="15.95" customHeight="1" x14ac:dyDescent="0.25">
      <c r="A374" s="7" t="s">
        <v>561</v>
      </c>
      <c r="B374" s="8" t="s">
        <v>324</v>
      </c>
      <c r="C374" s="9">
        <v>2907</v>
      </c>
      <c r="D374" s="9">
        <v>885142500</v>
      </c>
      <c r="E374" s="6">
        <f t="shared" si="25"/>
        <v>304486.58410732716</v>
      </c>
    </row>
    <row r="375" spans="1:5" ht="15.95" customHeight="1" x14ac:dyDescent="0.25">
      <c r="A375" s="7" t="s">
        <v>562</v>
      </c>
      <c r="B375" s="8" t="s">
        <v>325</v>
      </c>
      <c r="C375" s="9">
        <v>606</v>
      </c>
      <c r="D375" s="9">
        <v>201896900</v>
      </c>
      <c r="E375" s="6">
        <f t="shared" si="25"/>
        <v>333163.20132013201</v>
      </c>
    </row>
    <row r="376" spans="1:5" ht="15.95" customHeight="1" x14ac:dyDescent="0.25">
      <c r="A376" s="7" t="s">
        <v>563</v>
      </c>
      <c r="B376" s="8" t="s">
        <v>326</v>
      </c>
      <c r="C376" s="9">
        <v>2020</v>
      </c>
      <c r="D376" s="9">
        <v>1112721000</v>
      </c>
      <c r="E376" s="6">
        <f t="shared" si="25"/>
        <v>550851.98019801977</v>
      </c>
    </row>
    <row r="377" spans="1:5" ht="15.95" customHeight="1" x14ac:dyDescent="0.25">
      <c r="A377" s="7" t="s">
        <v>564</v>
      </c>
      <c r="B377" s="8" t="s">
        <v>327</v>
      </c>
      <c r="C377" s="9">
        <v>355</v>
      </c>
      <c r="D377" s="9">
        <v>112855200</v>
      </c>
      <c r="E377" s="6">
        <f t="shared" si="25"/>
        <v>317901.97183098592</v>
      </c>
    </row>
    <row r="378" spans="1:5" ht="15.95" customHeight="1" x14ac:dyDescent="0.25">
      <c r="A378" s="7" t="s">
        <v>565</v>
      </c>
      <c r="B378" s="8" t="s">
        <v>328</v>
      </c>
      <c r="C378" s="9">
        <v>2959</v>
      </c>
      <c r="D378" s="9">
        <v>767610400</v>
      </c>
      <c r="E378" s="6">
        <f t="shared" si="25"/>
        <v>259415.47820209531</v>
      </c>
    </row>
    <row r="379" spans="1:5" ht="15.95" customHeight="1" x14ac:dyDescent="0.25">
      <c r="A379" s="7" t="s">
        <v>566</v>
      </c>
      <c r="B379" s="8" t="s">
        <v>329</v>
      </c>
      <c r="C379" s="9">
        <v>11458</v>
      </c>
      <c r="D379" s="9">
        <v>4581184100</v>
      </c>
      <c r="E379" s="6">
        <f t="shared" si="25"/>
        <v>399824.06179088849</v>
      </c>
    </row>
    <row r="380" spans="1:5" ht="15.95" customHeight="1" x14ac:dyDescent="0.25">
      <c r="A380" s="7" t="s">
        <v>567</v>
      </c>
      <c r="B380" s="8" t="s">
        <v>330</v>
      </c>
      <c r="C380" s="9">
        <v>6271</v>
      </c>
      <c r="D380" s="9">
        <v>1890646000</v>
      </c>
      <c r="E380" s="6">
        <f t="shared" si="25"/>
        <v>301490.35241588263</v>
      </c>
    </row>
    <row r="381" spans="1:5" ht="15.95" customHeight="1" x14ac:dyDescent="0.25">
      <c r="A381" s="7" t="s">
        <v>568</v>
      </c>
      <c r="B381" s="8" t="s">
        <v>331</v>
      </c>
      <c r="C381" s="9">
        <v>2254</v>
      </c>
      <c r="D381" s="9">
        <v>530670500</v>
      </c>
      <c r="E381" s="6">
        <f t="shared" si="25"/>
        <v>235435.00443655724</v>
      </c>
    </row>
    <row r="382" spans="1:5" ht="15.95" customHeight="1" x14ac:dyDescent="0.25">
      <c r="A382" s="7" t="s">
        <v>569</v>
      </c>
      <c r="B382" s="8" t="s">
        <v>332</v>
      </c>
      <c r="C382" s="9">
        <v>5474</v>
      </c>
      <c r="D382" s="9">
        <v>3374840399</v>
      </c>
      <c r="E382" s="6">
        <f t="shared" si="25"/>
        <v>616521.81202046038</v>
      </c>
    </row>
    <row r="383" spans="1:5" ht="15.95" customHeight="1" x14ac:dyDescent="0.25">
      <c r="A383" s="7" t="s">
        <v>570</v>
      </c>
      <c r="B383" s="8" t="s">
        <v>333</v>
      </c>
      <c r="C383" s="9">
        <v>16789</v>
      </c>
      <c r="D383" s="9">
        <v>4640333500</v>
      </c>
      <c r="E383" s="6">
        <f t="shared" si="25"/>
        <v>276391.29787360772</v>
      </c>
    </row>
    <row r="384" spans="1:5" ht="15.95" customHeight="1" x14ac:dyDescent="0.25">
      <c r="A384" s="7" t="s">
        <v>571</v>
      </c>
      <c r="B384" s="8" t="s">
        <v>334</v>
      </c>
      <c r="C384" s="9">
        <v>393</v>
      </c>
      <c r="D384" s="9">
        <v>197669300</v>
      </c>
      <c r="E384" s="6">
        <f t="shared" si="25"/>
        <v>502975.31806615775</v>
      </c>
    </row>
    <row r="385" spans="1:5" ht="15.95" customHeight="1" x14ac:dyDescent="0.25">
      <c r="A385" s="7" t="s">
        <v>572</v>
      </c>
      <c r="B385" s="8" t="s">
        <v>335</v>
      </c>
      <c r="C385" s="9">
        <v>3020</v>
      </c>
      <c r="D385" s="9">
        <v>438750400</v>
      </c>
      <c r="E385" s="6">
        <f t="shared" si="25"/>
        <v>145281.58940397351</v>
      </c>
    </row>
    <row r="386" spans="1:5" ht="15.95" customHeight="1" x14ac:dyDescent="0.25">
      <c r="A386" s="7" t="s">
        <v>574</v>
      </c>
      <c r="B386" s="8" t="s">
        <v>336</v>
      </c>
      <c r="C386" s="9">
        <v>1966</v>
      </c>
      <c r="D386" s="9">
        <v>537346200</v>
      </c>
      <c r="E386" s="6">
        <f t="shared" si="25"/>
        <v>273319.53204476094</v>
      </c>
    </row>
    <row r="387" spans="1:5" ht="15.95" customHeight="1" x14ac:dyDescent="0.25">
      <c r="A387" s="7" t="s">
        <v>575</v>
      </c>
      <c r="B387" s="8" t="s">
        <v>337</v>
      </c>
      <c r="C387" s="9">
        <v>2303</v>
      </c>
      <c r="D387" s="9">
        <v>1155517900</v>
      </c>
      <c r="E387" s="6">
        <f t="shared" si="25"/>
        <v>501744.63742943987</v>
      </c>
    </row>
    <row r="388" spans="1:5" ht="15.95" customHeight="1" x14ac:dyDescent="0.25">
      <c r="A388" s="7" t="s">
        <v>576</v>
      </c>
      <c r="B388" s="8" t="s">
        <v>338</v>
      </c>
      <c r="C388" s="9">
        <v>135</v>
      </c>
      <c r="D388" s="9">
        <v>147928700</v>
      </c>
      <c r="E388" s="6">
        <f t="shared" si="25"/>
        <v>1095768.1481481481</v>
      </c>
    </row>
    <row r="389" spans="1:5" ht="15.95" customHeight="1" x14ac:dyDescent="0.25">
      <c r="A389" s="7" t="s">
        <v>577</v>
      </c>
      <c r="B389" s="8" t="s">
        <v>339</v>
      </c>
      <c r="C389" s="9">
        <v>8416</v>
      </c>
      <c r="D389" s="9">
        <v>3225852800</v>
      </c>
      <c r="E389" s="6">
        <f t="shared" si="25"/>
        <v>383300</v>
      </c>
    </row>
    <row r="390" spans="1:5" ht="15.95" customHeight="1" x14ac:dyDescent="0.25">
      <c r="A390" s="7" t="s">
        <v>578</v>
      </c>
      <c r="B390" s="8" t="s">
        <v>340</v>
      </c>
      <c r="C390" s="9">
        <v>13930</v>
      </c>
      <c r="D390" s="9">
        <v>5273417600</v>
      </c>
      <c r="E390" s="6">
        <f t="shared" si="25"/>
        <v>378565.51328068913</v>
      </c>
    </row>
    <row r="391" spans="1:5" ht="15.95" customHeight="1" x14ac:dyDescent="0.25">
      <c r="A391" s="7" t="s">
        <v>579</v>
      </c>
      <c r="B391" s="8" t="s">
        <v>341</v>
      </c>
      <c r="C391" s="9">
        <v>2883</v>
      </c>
      <c r="D391" s="9">
        <v>1445828100</v>
      </c>
      <c r="E391" s="6">
        <f t="shared" si="25"/>
        <v>501501.24869927159</v>
      </c>
    </row>
    <row r="392" spans="1:5" ht="15.95" customHeight="1" x14ac:dyDescent="0.25">
      <c r="A392" s="7" t="s">
        <v>580</v>
      </c>
      <c r="B392" s="8" t="s">
        <v>342</v>
      </c>
      <c r="C392" s="9">
        <v>13063</v>
      </c>
      <c r="D392" s="9">
        <v>6272767300</v>
      </c>
      <c r="E392" s="6">
        <f t="shared" si="25"/>
        <v>480193.47010640742</v>
      </c>
    </row>
    <row r="393" spans="1:5" ht="15.95" customHeight="1" x14ac:dyDescent="0.25">
      <c r="A393" s="7" t="s">
        <v>581</v>
      </c>
      <c r="B393" s="8" t="s">
        <v>343</v>
      </c>
      <c r="C393" s="9">
        <v>2441</v>
      </c>
      <c r="D393" s="9">
        <v>821597000</v>
      </c>
      <c r="E393" s="6">
        <f t="shared" si="25"/>
        <v>336582.13846784102</v>
      </c>
    </row>
    <row r="394" spans="1:5" ht="15.95" customHeight="1" x14ac:dyDescent="0.25">
      <c r="A394" s="7" t="s">
        <v>582</v>
      </c>
      <c r="B394" s="8" t="s">
        <v>344</v>
      </c>
      <c r="C394" s="9">
        <v>22452</v>
      </c>
      <c r="D394" s="9">
        <v>8547087700</v>
      </c>
      <c r="E394" s="6">
        <f t="shared" si="25"/>
        <v>380682.68751113489</v>
      </c>
    </row>
    <row r="395" spans="1:5" ht="15.95" customHeight="1" x14ac:dyDescent="0.25">
      <c r="A395" s="7" t="s">
        <v>583</v>
      </c>
      <c r="B395" s="8" t="s">
        <v>345</v>
      </c>
      <c r="C395" s="9">
        <v>3291</v>
      </c>
      <c r="D395" s="9">
        <v>1453064800</v>
      </c>
      <c r="E395" s="6">
        <f t="shared" si="25"/>
        <v>441526.83075053175</v>
      </c>
    </row>
    <row r="396" spans="1:5" ht="15.95" customHeight="1" x14ac:dyDescent="0.25">
      <c r="A396" s="7" t="s">
        <v>584</v>
      </c>
      <c r="B396" s="8" t="s">
        <v>346</v>
      </c>
      <c r="C396" s="9">
        <v>1995</v>
      </c>
      <c r="D396" s="9">
        <v>1212109300</v>
      </c>
      <c r="E396" s="6">
        <f t="shared" si="25"/>
        <v>607573.58395989973</v>
      </c>
    </row>
    <row r="397" spans="1:5" ht="15.95" customHeight="1" x14ac:dyDescent="0.25">
      <c r="A397" s="7" t="s">
        <v>585</v>
      </c>
      <c r="B397" s="8" t="s">
        <v>347</v>
      </c>
      <c r="C397" s="9">
        <v>9675</v>
      </c>
      <c r="D397" s="9">
        <v>2319705800</v>
      </c>
      <c r="E397" s="6">
        <f t="shared" si="25"/>
        <v>239762.87338501291</v>
      </c>
    </row>
    <row r="398" spans="1:5" ht="15.95" customHeight="1" x14ac:dyDescent="0.25">
      <c r="A398" s="7" t="s">
        <v>586</v>
      </c>
      <c r="B398" s="8" t="s">
        <v>348</v>
      </c>
      <c r="C398" s="9">
        <v>1489</v>
      </c>
      <c r="D398" s="9">
        <v>315236700</v>
      </c>
      <c r="E398" s="6">
        <f t="shared" si="25"/>
        <v>211710.34251175285</v>
      </c>
    </row>
    <row r="399" spans="1:5" ht="15.95" customHeight="1" x14ac:dyDescent="0.25">
      <c r="A399" s="7" t="s">
        <v>587</v>
      </c>
      <c r="B399" s="8" t="s">
        <v>349</v>
      </c>
      <c r="C399" s="9">
        <v>8442</v>
      </c>
      <c r="D399" s="9">
        <v>3428669600</v>
      </c>
      <c r="E399" s="6">
        <f t="shared" si="25"/>
        <v>406144.23122482823</v>
      </c>
    </row>
    <row r="400" spans="1:5" ht="15.95" customHeight="1" x14ac:dyDescent="0.25">
      <c r="A400" s="7" t="s">
        <v>588</v>
      </c>
      <c r="B400" s="8" t="s">
        <v>350</v>
      </c>
      <c r="C400" s="9">
        <v>2023</v>
      </c>
      <c r="D400" s="9">
        <v>910789300</v>
      </c>
      <c r="E400" s="6">
        <f t="shared" si="25"/>
        <v>450217.15274345031</v>
      </c>
    </row>
    <row r="401" spans="1:5" ht="15.95" customHeight="1" x14ac:dyDescent="0.25">
      <c r="A401" s="7" t="s">
        <v>589</v>
      </c>
      <c r="B401" s="8" t="s">
        <v>351</v>
      </c>
      <c r="C401" s="9">
        <v>3377</v>
      </c>
      <c r="D401" s="9">
        <v>1355504971</v>
      </c>
      <c r="E401" s="6">
        <f t="shared" si="25"/>
        <v>401393.23985786201</v>
      </c>
    </row>
    <row r="402" spans="1:5" ht="15.95" customHeight="1" x14ac:dyDescent="0.25">
      <c r="A402" s="7" t="s">
        <v>590</v>
      </c>
      <c r="B402" s="8" t="s">
        <v>352</v>
      </c>
      <c r="C402" s="9">
        <v>315</v>
      </c>
      <c r="D402" s="9">
        <v>79458900</v>
      </c>
      <c r="E402" s="6">
        <f t="shared" si="25"/>
        <v>252250.47619047618</v>
      </c>
    </row>
    <row r="403" spans="1:5" ht="15.95" customHeight="1" x14ac:dyDescent="0.25">
      <c r="A403" s="7" t="s">
        <v>591</v>
      </c>
      <c r="B403" s="8" t="s">
        <v>353</v>
      </c>
      <c r="C403" s="9">
        <v>2443</v>
      </c>
      <c r="D403" s="9">
        <v>2809034000</v>
      </c>
      <c r="E403" s="6">
        <f t="shared" si="25"/>
        <v>1149829.7175603765</v>
      </c>
    </row>
    <row r="404" spans="1:5" ht="15.95" customHeight="1" x14ac:dyDescent="0.25">
      <c r="A404" s="7" t="s">
        <v>592</v>
      </c>
      <c r="B404" s="8" t="s">
        <v>354</v>
      </c>
      <c r="C404" s="9">
        <v>1060</v>
      </c>
      <c r="D404" s="9">
        <v>425051100</v>
      </c>
      <c r="E404" s="6">
        <f t="shared" si="25"/>
        <v>400991.60377358488</v>
      </c>
    </row>
    <row r="405" spans="1:5" ht="15.95" customHeight="1" x14ac:dyDescent="0.25">
      <c r="A405" s="7" t="s">
        <v>593</v>
      </c>
      <c r="B405" s="8" t="s">
        <v>355</v>
      </c>
      <c r="C405" s="9">
        <v>1226</v>
      </c>
      <c r="D405" s="9">
        <v>1891060100</v>
      </c>
      <c r="E405" s="6">
        <f t="shared" si="25"/>
        <v>1542463.3768352366</v>
      </c>
    </row>
    <row r="406" spans="1:5" ht="15.95" customHeight="1" x14ac:dyDescent="0.25">
      <c r="A406" s="7" t="s">
        <v>594</v>
      </c>
      <c r="B406" s="8" t="s">
        <v>356</v>
      </c>
      <c r="C406" s="9">
        <v>1299</v>
      </c>
      <c r="D406" s="9">
        <v>516943600</v>
      </c>
      <c r="E406" s="6">
        <f t="shared" si="25"/>
        <v>397955.04234026175</v>
      </c>
    </row>
    <row r="407" spans="1:5" ht="15.95" customHeight="1" x14ac:dyDescent="0.25">
      <c r="A407" s="7" t="s">
        <v>595</v>
      </c>
      <c r="B407" s="8" t="s">
        <v>357</v>
      </c>
      <c r="C407" s="9">
        <v>122</v>
      </c>
      <c r="D407" s="9">
        <v>20494700</v>
      </c>
      <c r="E407" s="6">
        <f t="shared" si="25"/>
        <v>167989.34426229508</v>
      </c>
    </row>
    <row r="408" spans="1:5" ht="15.95" customHeight="1" x14ac:dyDescent="0.25">
      <c r="A408" s="7" t="s">
        <v>596</v>
      </c>
      <c r="B408" s="8" t="s">
        <v>358</v>
      </c>
      <c r="C408" s="9">
        <v>913</v>
      </c>
      <c r="D408" s="9">
        <v>353284500</v>
      </c>
      <c r="E408" s="6">
        <f t="shared" si="25"/>
        <v>386949.0690032859</v>
      </c>
    </row>
    <row r="409" spans="1:5" ht="15.95" customHeight="1" x14ac:dyDescent="0.25">
      <c r="A409" s="7" t="s">
        <v>597</v>
      </c>
      <c r="B409" s="8" t="s">
        <v>359</v>
      </c>
      <c r="C409" s="9">
        <v>1883</v>
      </c>
      <c r="D409" s="9">
        <v>3147986400</v>
      </c>
      <c r="E409" s="6">
        <f t="shared" si="25"/>
        <v>1671793.0961232076</v>
      </c>
    </row>
    <row r="410" spans="1:5" ht="15.95" customHeight="1" x14ac:dyDescent="0.25">
      <c r="A410" s="7" t="s">
        <v>598</v>
      </c>
      <c r="B410" s="8" t="s">
        <v>360</v>
      </c>
      <c r="C410" s="9">
        <v>2128</v>
      </c>
      <c r="D410" s="9">
        <v>974515900</v>
      </c>
      <c r="E410" s="6">
        <f t="shared" si="25"/>
        <v>457949.20112781954</v>
      </c>
    </row>
    <row r="411" spans="1:5" ht="15.95" customHeight="1" x14ac:dyDescent="0.25">
      <c r="A411" s="7" t="s">
        <v>599</v>
      </c>
      <c r="B411" s="8" t="s">
        <v>361</v>
      </c>
      <c r="C411" s="9">
        <v>6206</v>
      </c>
      <c r="D411" s="9">
        <v>1900833300</v>
      </c>
      <c r="E411" s="6">
        <f t="shared" si="25"/>
        <v>306289.60683209798</v>
      </c>
    </row>
    <row r="412" spans="1:5" ht="15.95" customHeight="1" x14ac:dyDescent="0.25">
      <c r="A412" s="7" t="s">
        <v>600</v>
      </c>
      <c r="B412" s="8" t="s">
        <v>362</v>
      </c>
      <c r="C412" s="9">
        <v>2144</v>
      </c>
      <c r="D412" s="9">
        <v>390818900</v>
      </c>
      <c r="E412" s="6">
        <f t="shared" si="25"/>
        <v>182284.93470149254</v>
      </c>
    </row>
    <row r="413" spans="1:5" ht="15.95" customHeight="1" x14ac:dyDescent="0.25">
      <c r="A413" s="7" t="s">
        <v>601</v>
      </c>
      <c r="B413" s="8" t="s">
        <v>363</v>
      </c>
      <c r="C413" s="9">
        <v>2397</v>
      </c>
      <c r="D413" s="9">
        <v>1084556800</v>
      </c>
      <c r="E413" s="6">
        <f t="shared" si="25"/>
        <v>452464.24697538587</v>
      </c>
    </row>
    <row r="414" spans="1:5" ht="15.95" customHeight="1" x14ac:dyDescent="0.25">
      <c r="A414" s="7" t="s">
        <v>602</v>
      </c>
      <c r="B414" s="8" t="s">
        <v>364</v>
      </c>
      <c r="C414" s="9">
        <v>9424</v>
      </c>
      <c r="D414" s="9">
        <v>2876526300</v>
      </c>
      <c r="E414" s="6">
        <f t="shared" si="25"/>
        <v>305234.11502546689</v>
      </c>
    </row>
    <row r="415" spans="1:5" ht="15.95" customHeight="1" x14ac:dyDescent="0.25">
      <c r="A415" s="7" t="s">
        <v>603</v>
      </c>
      <c r="B415" s="8" t="s">
        <v>365</v>
      </c>
      <c r="C415" s="9">
        <v>2271</v>
      </c>
      <c r="D415" s="9">
        <v>1070372900</v>
      </c>
      <c r="E415" s="6">
        <f t="shared" si="25"/>
        <v>471322.28093350946</v>
      </c>
    </row>
    <row r="416" spans="1:5" ht="15.95" customHeight="1" x14ac:dyDescent="0.25">
      <c r="A416" s="26"/>
      <c r="B416" s="25" t="s">
        <v>631</v>
      </c>
      <c r="C416" s="15">
        <f t="shared" ref="C416:D416" si="26">SUM(C363:C415)</f>
        <v>209990</v>
      </c>
      <c r="D416" s="15">
        <f t="shared" si="26"/>
        <v>87044496570</v>
      </c>
      <c r="E416" s="20">
        <f t="shared" si="25"/>
        <v>414517.34163531597</v>
      </c>
    </row>
    <row r="417" spans="1:5" ht="15.95" customHeight="1" x14ac:dyDescent="0.25">
      <c r="A417" s="26"/>
      <c r="B417" s="21"/>
      <c r="C417" s="15"/>
      <c r="D417" s="15"/>
      <c r="E417" s="20"/>
    </row>
    <row r="418" spans="1:5" ht="15.95" customHeight="1" x14ac:dyDescent="0.25">
      <c r="A418" s="25">
        <v>14</v>
      </c>
      <c r="B418" s="25" t="s">
        <v>632</v>
      </c>
      <c r="C418" s="9"/>
      <c r="D418" s="9"/>
      <c r="E418" s="6"/>
    </row>
    <row r="419" spans="1:5" ht="15.95" customHeight="1" x14ac:dyDescent="0.25">
      <c r="A419" s="7" t="s">
        <v>549</v>
      </c>
      <c r="B419" s="8" t="s">
        <v>366</v>
      </c>
      <c r="C419" s="33">
        <v>2379</v>
      </c>
      <c r="D419" s="33">
        <v>854775400</v>
      </c>
      <c r="E419" s="6">
        <f>D419/C419</f>
        <v>359300.29424127785</v>
      </c>
    </row>
    <row r="420" spans="1:5" ht="15.95" customHeight="1" x14ac:dyDescent="0.25">
      <c r="A420" s="7" t="s">
        <v>551</v>
      </c>
      <c r="B420" s="8" t="s">
        <v>367</v>
      </c>
      <c r="C420" s="33">
        <v>1535</v>
      </c>
      <c r="D420" s="33">
        <v>915670000</v>
      </c>
      <c r="E420" s="6">
        <f t="shared" ref="E420:E457" si="27">D420/C420</f>
        <v>596527.68729641696</v>
      </c>
    </row>
    <row r="421" spans="1:5" ht="15.95" customHeight="1" x14ac:dyDescent="0.25">
      <c r="A421" s="7" t="s">
        <v>552</v>
      </c>
      <c r="B421" s="8" t="s">
        <v>368</v>
      </c>
      <c r="C421" s="33">
        <v>2408</v>
      </c>
      <c r="D421" s="33">
        <v>606318500</v>
      </c>
      <c r="E421" s="6">
        <f t="shared" si="27"/>
        <v>251793.39700996678</v>
      </c>
    </row>
    <row r="422" spans="1:5" ht="15.95" customHeight="1" x14ac:dyDescent="0.25">
      <c r="A422" s="7" t="s">
        <v>553</v>
      </c>
      <c r="B422" s="8" t="s">
        <v>369</v>
      </c>
      <c r="C422" s="33">
        <v>2695</v>
      </c>
      <c r="D422" s="33">
        <v>1774652000</v>
      </c>
      <c r="E422" s="6">
        <f t="shared" si="27"/>
        <v>658497.95918367349</v>
      </c>
    </row>
    <row r="423" spans="1:5" ht="15.95" customHeight="1" x14ac:dyDescent="0.25">
      <c r="A423" s="7" t="s">
        <v>554</v>
      </c>
      <c r="B423" s="8" t="s">
        <v>370</v>
      </c>
      <c r="C423" s="33">
        <v>3704</v>
      </c>
      <c r="D423" s="33">
        <v>2768217600</v>
      </c>
      <c r="E423" s="6">
        <f t="shared" si="27"/>
        <v>747358.96328293742</v>
      </c>
    </row>
    <row r="424" spans="1:5" ht="15.95" customHeight="1" x14ac:dyDescent="0.25">
      <c r="A424" s="7" t="s">
        <v>555</v>
      </c>
      <c r="B424" s="8" t="s">
        <v>371</v>
      </c>
      <c r="C424" s="33">
        <v>467</v>
      </c>
      <c r="D424" s="33">
        <v>216499300</v>
      </c>
      <c r="E424" s="6">
        <f t="shared" si="27"/>
        <v>463595.93147751607</v>
      </c>
    </row>
    <row r="425" spans="1:5" ht="15.95" customHeight="1" x14ac:dyDescent="0.25">
      <c r="A425" s="7" t="s">
        <v>556</v>
      </c>
      <c r="B425" s="8" t="s">
        <v>372</v>
      </c>
      <c r="C425" s="33">
        <v>2628</v>
      </c>
      <c r="D425" s="33">
        <v>1757444700</v>
      </c>
      <c r="E425" s="6">
        <f t="shared" si="27"/>
        <v>668738.47031963465</v>
      </c>
    </row>
    <row r="426" spans="1:5" ht="15.95" customHeight="1" x14ac:dyDescent="0.25">
      <c r="A426" s="7" t="s">
        <v>557</v>
      </c>
      <c r="B426" s="8" t="s">
        <v>373</v>
      </c>
      <c r="C426" s="33">
        <v>5986</v>
      </c>
      <c r="D426" s="33">
        <v>1859125600</v>
      </c>
      <c r="E426" s="6">
        <f t="shared" si="27"/>
        <v>310578.95088539924</v>
      </c>
    </row>
    <row r="427" spans="1:5" ht="15.95" customHeight="1" x14ac:dyDescent="0.25">
      <c r="A427" s="7" t="s">
        <v>558</v>
      </c>
      <c r="B427" s="8" t="s">
        <v>374</v>
      </c>
      <c r="C427" s="33">
        <v>3628</v>
      </c>
      <c r="D427" s="33">
        <v>1031676100</v>
      </c>
      <c r="E427" s="6">
        <f t="shared" si="27"/>
        <v>284364.96692392504</v>
      </c>
    </row>
    <row r="428" spans="1:5" ht="15.95" customHeight="1" x14ac:dyDescent="0.25">
      <c r="A428" s="7" t="s">
        <v>559</v>
      </c>
      <c r="B428" s="8" t="s">
        <v>375</v>
      </c>
      <c r="C428" s="33">
        <v>3934</v>
      </c>
      <c r="D428" s="33">
        <v>1418233400</v>
      </c>
      <c r="E428" s="6">
        <f t="shared" si="27"/>
        <v>360506.71072699543</v>
      </c>
    </row>
    <row r="429" spans="1:5" ht="15.95" customHeight="1" x14ac:dyDescent="0.25">
      <c r="A429" s="7" t="s">
        <v>560</v>
      </c>
      <c r="B429" s="8" t="s">
        <v>376</v>
      </c>
      <c r="C429" s="33">
        <v>3098</v>
      </c>
      <c r="D429" s="33">
        <v>2032149450</v>
      </c>
      <c r="E429" s="6">
        <f t="shared" si="27"/>
        <v>655955.27759845066</v>
      </c>
    </row>
    <row r="430" spans="1:5" ht="15.95" customHeight="1" x14ac:dyDescent="0.25">
      <c r="A430" s="7" t="s">
        <v>561</v>
      </c>
      <c r="B430" s="8" t="s">
        <v>377</v>
      </c>
      <c r="C430" s="33">
        <v>4953</v>
      </c>
      <c r="D430" s="33">
        <v>2055159800</v>
      </c>
      <c r="E430" s="6">
        <f t="shared" si="27"/>
        <v>414932.32384413487</v>
      </c>
    </row>
    <row r="431" spans="1:5" ht="15.95" customHeight="1" x14ac:dyDescent="0.25">
      <c r="A431" s="7" t="s">
        <v>562</v>
      </c>
      <c r="B431" s="8" t="s">
        <v>378</v>
      </c>
      <c r="C431" s="33">
        <v>1509</v>
      </c>
      <c r="D431" s="33">
        <v>1897550063</v>
      </c>
      <c r="E431" s="6">
        <f t="shared" si="27"/>
        <v>1257488.4446653412</v>
      </c>
    </row>
    <row r="432" spans="1:5" ht="15.95" customHeight="1" x14ac:dyDescent="0.25">
      <c r="A432" s="7" t="s">
        <v>563</v>
      </c>
      <c r="B432" s="8" t="s">
        <v>379</v>
      </c>
      <c r="C432" s="33">
        <v>7891</v>
      </c>
      <c r="D432" s="33">
        <v>2394764000</v>
      </c>
      <c r="E432" s="6">
        <f t="shared" si="27"/>
        <v>303480.42073248007</v>
      </c>
    </row>
    <row r="433" spans="1:5" ht="15.95" customHeight="1" x14ac:dyDescent="0.25">
      <c r="A433" s="7" t="s">
        <v>564</v>
      </c>
      <c r="B433" s="8" t="s">
        <v>380</v>
      </c>
      <c r="C433" s="33">
        <v>3413</v>
      </c>
      <c r="D433" s="33">
        <v>1508992200</v>
      </c>
      <c r="E433" s="6">
        <f t="shared" si="27"/>
        <v>442130.73542338121</v>
      </c>
    </row>
    <row r="434" spans="1:5" ht="15.95" customHeight="1" x14ac:dyDescent="0.25">
      <c r="A434" s="7" t="s">
        <v>565</v>
      </c>
      <c r="B434" s="8" t="s">
        <v>381</v>
      </c>
      <c r="C434" s="33">
        <v>3605</v>
      </c>
      <c r="D434" s="33">
        <v>1158691800</v>
      </c>
      <c r="E434" s="6">
        <f t="shared" si="27"/>
        <v>321412.42718446604</v>
      </c>
    </row>
    <row r="435" spans="1:5" ht="15.95" customHeight="1" x14ac:dyDescent="0.25">
      <c r="A435" s="7" t="s">
        <v>566</v>
      </c>
      <c r="B435" s="8" t="s">
        <v>382</v>
      </c>
      <c r="C435" s="33">
        <v>4190</v>
      </c>
      <c r="D435" s="33">
        <v>1715525900</v>
      </c>
      <c r="E435" s="6">
        <f t="shared" si="27"/>
        <v>409433.3890214797</v>
      </c>
    </row>
    <row r="436" spans="1:5" ht="15.95" customHeight="1" x14ac:dyDescent="0.25">
      <c r="A436" s="7" t="s">
        <v>567</v>
      </c>
      <c r="B436" s="8" t="s">
        <v>383</v>
      </c>
      <c r="C436" s="33">
        <v>1657</v>
      </c>
      <c r="D436" s="33">
        <v>1167608500</v>
      </c>
      <c r="E436" s="6">
        <f t="shared" si="27"/>
        <v>704652.08207604103</v>
      </c>
    </row>
    <row r="437" spans="1:5" ht="15.95" customHeight="1" x14ac:dyDescent="0.25">
      <c r="A437" s="7" t="s">
        <v>568</v>
      </c>
      <c r="B437" s="8" t="s">
        <v>384</v>
      </c>
      <c r="C437" s="33">
        <v>2025</v>
      </c>
      <c r="D437" s="33">
        <v>1851581200</v>
      </c>
      <c r="E437" s="6">
        <f t="shared" si="27"/>
        <v>914361.08641975303</v>
      </c>
    </row>
    <row r="438" spans="1:5" ht="15.95" customHeight="1" x14ac:dyDescent="0.25">
      <c r="A438" s="7" t="s">
        <v>569</v>
      </c>
      <c r="B438" s="8" t="s">
        <v>385</v>
      </c>
      <c r="C438" s="33">
        <v>1338</v>
      </c>
      <c r="D438" s="33">
        <v>372613200</v>
      </c>
      <c r="E438" s="6">
        <f t="shared" si="27"/>
        <v>278485.20179372199</v>
      </c>
    </row>
    <row r="439" spans="1:5" ht="15.95" customHeight="1" x14ac:dyDescent="0.25">
      <c r="A439" s="7" t="s">
        <v>570</v>
      </c>
      <c r="B439" s="8" t="s">
        <v>386</v>
      </c>
      <c r="C439" s="33">
        <v>7055</v>
      </c>
      <c r="D439" s="33">
        <v>3726398600</v>
      </c>
      <c r="E439" s="6">
        <f t="shared" si="27"/>
        <v>528192.57264351519</v>
      </c>
    </row>
    <row r="440" spans="1:5" ht="15.95" customHeight="1" x14ac:dyDescent="0.25">
      <c r="A440" s="7" t="s">
        <v>571</v>
      </c>
      <c r="B440" s="8" t="s">
        <v>387</v>
      </c>
      <c r="C440" s="33">
        <v>7612</v>
      </c>
      <c r="D440" s="33">
        <v>3012096600</v>
      </c>
      <c r="E440" s="6">
        <f t="shared" si="27"/>
        <v>395703.70467682608</v>
      </c>
    </row>
    <row r="441" spans="1:5" ht="15.95" customHeight="1" x14ac:dyDescent="0.25">
      <c r="A441" s="7" t="s">
        <v>572</v>
      </c>
      <c r="B441" s="8" t="s">
        <v>388</v>
      </c>
      <c r="C441" s="33">
        <v>1934</v>
      </c>
      <c r="D441" s="33">
        <v>849535800</v>
      </c>
      <c r="E441" s="6">
        <f t="shared" si="27"/>
        <v>439263.59875904862</v>
      </c>
    </row>
    <row r="442" spans="1:5" ht="15.95" customHeight="1" x14ac:dyDescent="0.25">
      <c r="A442" s="7" t="s">
        <v>574</v>
      </c>
      <c r="B442" s="8" t="s">
        <v>389</v>
      </c>
      <c r="C442" s="33">
        <v>3575</v>
      </c>
      <c r="D442" s="33">
        <v>1242453642</v>
      </c>
      <c r="E442" s="6">
        <f t="shared" si="27"/>
        <v>347539.48027972027</v>
      </c>
    </row>
    <row r="443" spans="1:5" ht="15.95" customHeight="1" x14ac:dyDescent="0.25">
      <c r="A443" s="7" t="s">
        <v>575</v>
      </c>
      <c r="B443" s="8" t="s">
        <v>390</v>
      </c>
      <c r="C443" s="33">
        <v>1355</v>
      </c>
      <c r="D443" s="33">
        <v>1159132100</v>
      </c>
      <c r="E443" s="6">
        <f t="shared" si="27"/>
        <v>855448.04428044276</v>
      </c>
    </row>
    <row r="444" spans="1:5" ht="15.95" customHeight="1" x14ac:dyDescent="0.25">
      <c r="A444" s="7" t="s">
        <v>576</v>
      </c>
      <c r="B444" s="8" t="s">
        <v>391</v>
      </c>
      <c r="C444" s="33">
        <v>2039</v>
      </c>
      <c r="D444" s="33">
        <v>582055600</v>
      </c>
      <c r="E444" s="6">
        <f t="shared" si="27"/>
        <v>285461.30456105934</v>
      </c>
    </row>
    <row r="445" spans="1:5" ht="15.95" customHeight="1" x14ac:dyDescent="0.25">
      <c r="A445" s="7" t="s">
        <v>577</v>
      </c>
      <c r="B445" s="8" t="s">
        <v>392</v>
      </c>
      <c r="C445" s="33">
        <v>6375</v>
      </c>
      <c r="D445" s="33">
        <v>1986958700</v>
      </c>
      <c r="E445" s="6">
        <f t="shared" si="27"/>
        <v>311679.79607843136</v>
      </c>
    </row>
    <row r="446" spans="1:5" ht="15.95" customHeight="1" x14ac:dyDescent="0.25">
      <c r="A446" s="7" t="s">
        <v>578</v>
      </c>
      <c r="B446" s="8" t="s">
        <v>393</v>
      </c>
      <c r="C446" s="33">
        <v>818</v>
      </c>
      <c r="D446" s="33">
        <v>239449400</v>
      </c>
      <c r="E446" s="6">
        <f t="shared" si="27"/>
        <v>292725.42787286063</v>
      </c>
    </row>
    <row r="447" spans="1:5" ht="15.95" customHeight="1" x14ac:dyDescent="0.25">
      <c r="A447" s="7" t="s">
        <v>579</v>
      </c>
      <c r="B447" s="8" t="s">
        <v>394</v>
      </c>
      <c r="C447" s="33">
        <v>14269</v>
      </c>
      <c r="D447" s="33">
        <v>4405445600</v>
      </c>
      <c r="E447" s="6">
        <f t="shared" si="27"/>
        <v>308742.42063213961</v>
      </c>
    </row>
    <row r="448" spans="1:5" ht="15.95" customHeight="1" x14ac:dyDescent="0.25">
      <c r="A448" s="7" t="s">
        <v>580</v>
      </c>
      <c r="B448" s="8" t="s">
        <v>395</v>
      </c>
      <c r="C448" s="33">
        <v>2914</v>
      </c>
      <c r="D448" s="33">
        <v>1130114800</v>
      </c>
      <c r="E448" s="6">
        <f t="shared" si="27"/>
        <v>387822.51201098145</v>
      </c>
    </row>
    <row r="449" spans="1:5" ht="15.95" customHeight="1" x14ac:dyDescent="0.25">
      <c r="A449" s="7" t="s">
        <v>581</v>
      </c>
      <c r="B449" s="8" t="s">
        <v>396</v>
      </c>
      <c r="C449" s="33">
        <v>4773</v>
      </c>
      <c r="D449" s="33">
        <v>1759540900</v>
      </c>
      <c r="E449" s="6">
        <f t="shared" si="27"/>
        <v>368644.64697255392</v>
      </c>
    </row>
    <row r="450" spans="1:5" ht="15.95" customHeight="1" x14ac:dyDescent="0.25">
      <c r="A450" s="7" t="s">
        <v>582</v>
      </c>
      <c r="B450" s="8" t="s">
        <v>397</v>
      </c>
      <c r="C450" s="33">
        <v>7205</v>
      </c>
      <c r="D450" s="33">
        <v>2422975400</v>
      </c>
      <c r="E450" s="6">
        <f t="shared" si="27"/>
        <v>336290.82581540599</v>
      </c>
    </row>
    <row r="451" spans="1:5" ht="15.95" customHeight="1" x14ac:dyDescent="0.25">
      <c r="A451" s="7" t="s">
        <v>583</v>
      </c>
      <c r="B451" s="8" t="s">
        <v>398</v>
      </c>
      <c r="C451" s="33">
        <v>1615</v>
      </c>
      <c r="D451" s="33">
        <v>574680930</v>
      </c>
      <c r="E451" s="6">
        <f t="shared" si="27"/>
        <v>355839.58513931889</v>
      </c>
    </row>
    <row r="452" spans="1:5" ht="15.95" customHeight="1" x14ac:dyDescent="0.25">
      <c r="A452" s="7" t="s">
        <v>584</v>
      </c>
      <c r="B452" s="8" t="s">
        <v>399</v>
      </c>
      <c r="C452" s="33">
        <v>1888</v>
      </c>
      <c r="D452" s="33">
        <v>566700805</v>
      </c>
      <c r="E452" s="6">
        <f t="shared" si="27"/>
        <v>300159.32468220341</v>
      </c>
    </row>
    <row r="453" spans="1:5" ht="15.95" customHeight="1" x14ac:dyDescent="0.25">
      <c r="A453" s="7" t="s">
        <v>585</v>
      </c>
      <c r="B453" s="8" t="s">
        <v>400</v>
      </c>
      <c r="C453" s="33">
        <v>8547</v>
      </c>
      <c r="D453" s="33">
        <v>2681387000</v>
      </c>
      <c r="E453" s="6">
        <f t="shared" si="27"/>
        <v>313722.5927225927</v>
      </c>
    </row>
    <row r="454" spans="1:5" ht="15.95" customHeight="1" x14ac:dyDescent="0.25">
      <c r="A454" s="7" t="s">
        <v>586</v>
      </c>
      <c r="B454" s="8" t="s">
        <v>401</v>
      </c>
      <c r="C454" s="33">
        <v>7853</v>
      </c>
      <c r="D454" s="33">
        <v>1639447400</v>
      </c>
      <c r="E454" s="6">
        <f t="shared" si="27"/>
        <v>208767.01897364066</v>
      </c>
    </row>
    <row r="455" spans="1:5" ht="15.95" customHeight="1" x14ac:dyDescent="0.25">
      <c r="A455" s="7" t="s">
        <v>587</v>
      </c>
      <c r="B455" s="8" t="s">
        <v>402</v>
      </c>
      <c r="C455" s="33">
        <v>295</v>
      </c>
      <c r="D455" s="33">
        <v>54324800</v>
      </c>
      <c r="E455" s="6">
        <f t="shared" si="27"/>
        <v>184151.86440677967</v>
      </c>
    </row>
    <row r="456" spans="1:5" ht="15.95" customHeight="1" x14ac:dyDescent="0.25">
      <c r="A456" s="7" t="s">
        <v>588</v>
      </c>
      <c r="B456" s="8" t="s">
        <v>88</v>
      </c>
      <c r="C456" s="33">
        <v>5881</v>
      </c>
      <c r="D456" s="33">
        <v>2585703200</v>
      </c>
      <c r="E456" s="6">
        <f t="shared" si="27"/>
        <v>439670.66825369833</v>
      </c>
    </row>
    <row r="457" spans="1:5" ht="15.95" customHeight="1" x14ac:dyDescent="0.25">
      <c r="A457" s="7" t="s">
        <v>589</v>
      </c>
      <c r="B457" s="8" t="s">
        <v>403</v>
      </c>
      <c r="C457" s="33">
        <v>1697</v>
      </c>
      <c r="D457" s="33">
        <v>489959300</v>
      </c>
      <c r="E457" s="6">
        <f t="shared" si="27"/>
        <v>288720.8603417796</v>
      </c>
    </row>
    <row r="458" spans="1:5" ht="15.95" customHeight="1" x14ac:dyDescent="0.25">
      <c r="A458" s="26"/>
      <c r="B458" s="25" t="s">
        <v>632</v>
      </c>
      <c r="C458" s="15">
        <f t="shared" ref="C458" si="28">SUM(C419:C457)</f>
        <v>150743</v>
      </c>
      <c r="D458" s="15">
        <f>SUM(D419:D457)</f>
        <v>60465609290</v>
      </c>
      <c r="E458" s="20">
        <f>D458/C458</f>
        <v>401117.19476194581</v>
      </c>
    </row>
    <row r="459" spans="1:5" ht="15.95" customHeight="1" x14ac:dyDescent="0.25">
      <c r="A459" s="26"/>
      <c r="B459" s="21"/>
      <c r="C459" s="15"/>
      <c r="D459" s="15"/>
      <c r="E459" s="20"/>
    </row>
    <row r="460" spans="1:5" ht="15.95" customHeight="1" x14ac:dyDescent="0.25">
      <c r="A460" s="25">
        <v>15</v>
      </c>
      <c r="B460" s="25" t="s">
        <v>633</v>
      </c>
      <c r="C460" s="9"/>
      <c r="D460" s="9"/>
      <c r="E460" s="6"/>
    </row>
    <row r="461" spans="1:5" ht="15.95" customHeight="1" x14ac:dyDescent="0.25">
      <c r="A461" s="7" t="s">
        <v>549</v>
      </c>
      <c r="B461" s="8" t="s">
        <v>404</v>
      </c>
      <c r="C461" s="9">
        <v>8207</v>
      </c>
      <c r="D461" s="9">
        <v>1956684200</v>
      </c>
      <c r="E461" s="6">
        <f>D461/C461</f>
        <v>238416.49811136833</v>
      </c>
    </row>
    <row r="462" spans="1:5" ht="15.95" customHeight="1" x14ac:dyDescent="0.25">
      <c r="A462" s="7" t="s">
        <v>551</v>
      </c>
      <c r="B462" s="8" t="s">
        <v>405</v>
      </c>
      <c r="C462" s="9">
        <v>1181</v>
      </c>
      <c r="D462" s="9">
        <v>923008400</v>
      </c>
      <c r="E462" s="6">
        <f t="shared" ref="E462:E494" si="29">D462/C462</f>
        <v>781548.17950889072</v>
      </c>
    </row>
    <row r="463" spans="1:5" ht="15.95" customHeight="1" x14ac:dyDescent="0.25">
      <c r="A463" s="7" t="s">
        <v>552</v>
      </c>
      <c r="B463" s="8" t="s">
        <v>406</v>
      </c>
      <c r="C463" s="9">
        <v>959</v>
      </c>
      <c r="D463" s="9">
        <v>1493005300</v>
      </c>
      <c r="E463" s="6">
        <f t="shared" si="29"/>
        <v>1556835.5578727841</v>
      </c>
    </row>
    <row r="464" spans="1:5" ht="15.95" customHeight="1" x14ac:dyDescent="0.25">
      <c r="A464" s="7" t="s">
        <v>553</v>
      </c>
      <c r="B464" s="8" t="s">
        <v>407</v>
      </c>
      <c r="C464" s="9">
        <v>2245</v>
      </c>
      <c r="D464" s="9">
        <v>1487564200</v>
      </c>
      <c r="E464" s="6">
        <f t="shared" si="29"/>
        <v>662612.11581291759</v>
      </c>
    </row>
    <row r="465" spans="1:5" ht="15.95" customHeight="1" x14ac:dyDescent="0.25">
      <c r="A465" s="7" t="s">
        <v>554</v>
      </c>
      <c r="B465" s="8" t="s">
        <v>408</v>
      </c>
      <c r="C465" s="9">
        <v>3721</v>
      </c>
      <c r="D465" s="9">
        <v>966473900</v>
      </c>
      <c r="E465" s="6">
        <f t="shared" si="29"/>
        <v>259734.99059392637</v>
      </c>
    </row>
    <row r="466" spans="1:5" ht="15.95" customHeight="1" x14ac:dyDescent="0.25">
      <c r="A466" s="7" t="s">
        <v>555</v>
      </c>
      <c r="B466" s="8" t="s">
        <v>409</v>
      </c>
      <c r="C466" s="9">
        <v>22908</v>
      </c>
      <c r="D466" s="9">
        <v>4587543860</v>
      </c>
      <c r="E466" s="6">
        <f t="shared" si="29"/>
        <v>200259.46656189978</v>
      </c>
    </row>
    <row r="467" spans="1:5" ht="15.95" customHeight="1" x14ac:dyDescent="0.25">
      <c r="A467" s="7" t="s">
        <v>556</v>
      </c>
      <c r="B467" s="8" t="s">
        <v>410</v>
      </c>
      <c r="C467" s="9">
        <v>30649</v>
      </c>
      <c r="D467" s="9">
        <v>9289179194</v>
      </c>
      <c r="E467" s="6">
        <f t="shared" si="29"/>
        <v>303082.61913928675</v>
      </c>
    </row>
    <row r="468" spans="1:5" ht="15.95" customHeight="1" x14ac:dyDescent="0.25">
      <c r="A468" s="7" t="s">
        <v>557</v>
      </c>
      <c r="B468" s="8" t="s">
        <v>411</v>
      </c>
      <c r="C468" s="9">
        <v>38131</v>
      </c>
      <c r="D468" s="9">
        <v>13539612618</v>
      </c>
      <c r="E468" s="6">
        <f t="shared" si="29"/>
        <v>355081.49846581521</v>
      </c>
    </row>
    <row r="469" spans="1:5" ht="15.95" customHeight="1" x14ac:dyDescent="0.25">
      <c r="A469" s="7" t="s">
        <v>558</v>
      </c>
      <c r="B469" s="8" t="s">
        <v>412</v>
      </c>
      <c r="C469" s="9">
        <v>711</v>
      </c>
      <c r="D469" s="9">
        <v>184234700</v>
      </c>
      <c r="E469" s="6">
        <f t="shared" si="29"/>
        <v>259120.53445850915</v>
      </c>
    </row>
    <row r="470" spans="1:5" ht="15.95" customHeight="1" x14ac:dyDescent="0.25">
      <c r="A470" s="7" t="s">
        <v>559</v>
      </c>
      <c r="B470" s="8" t="s">
        <v>413</v>
      </c>
      <c r="C470" s="9">
        <v>1197</v>
      </c>
      <c r="D470" s="9">
        <v>1202153700</v>
      </c>
      <c r="E470" s="6">
        <f t="shared" si="29"/>
        <v>1004305.5137844612</v>
      </c>
    </row>
    <row r="471" spans="1:5" ht="15.95" customHeight="1" x14ac:dyDescent="0.25">
      <c r="A471" s="7" t="s">
        <v>560</v>
      </c>
      <c r="B471" s="8" t="s">
        <v>414</v>
      </c>
      <c r="C471" s="9">
        <v>809</v>
      </c>
      <c r="D471" s="9">
        <v>314965700</v>
      </c>
      <c r="E471" s="6">
        <f t="shared" si="29"/>
        <v>389327.19406674907</v>
      </c>
    </row>
    <row r="472" spans="1:5" ht="15.95" customHeight="1" x14ac:dyDescent="0.25">
      <c r="A472" s="7" t="s">
        <v>561</v>
      </c>
      <c r="B472" s="8" t="s">
        <v>415</v>
      </c>
      <c r="C472" s="9">
        <v>17656</v>
      </c>
      <c r="D472" s="9">
        <v>5815331920</v>
      </c>
      <c r="E472" s="6">
        <f t="shared" si="29"/>
        <v>329368.59537834162</v>
      </c>
    </row>
    <row r="473" spans="1:5" ht="15.95" customHeight="1" x14ac:dyDescent="0.25">
      <c r="A473" s="7" t="s">
        <v>562</v>
      </c>
      <c r="B473" s="8" t="s">
        <v>416</v>
      </c>
      <c r="C473" s="9">
        <v>11415</v>
      </c>
      <c r="D473" s="9">
        <v>3608684900</v>
      </c>
      <c r="E473" s="6">
        <f t="shared" si="29"/>
        <v>316135.3394656154</v>
      </c>
    </row>
    <row r="474" spans="1:5" ht="15.95" customHeight="1" x14ac:dyDescent="0.25">
      <c r="A474" s="7" t="s">
        <v>563</v>
      </c>
      <c r="B474" s="8" t="s">
        <v>417</v>
      </c>
      <c r="C474" s="9">
        <v>699</v>
      </c>
      <c r="D474" s="9">
        <v>155016000</v>
      </c>
      <c r="E474" s="6">
        <f t="shared" si="29"/>
        <v>221768.24034334763</v>
      </c>
    </row>
    <row r="475" spans="1:5" ht="15.95" customHeight="1" x14ac:dyDescent="0.25">
      <c r="A475" s="7" t="s">
        <v>564</v>
      </c>
      <c r="B475" s="8" t="s">
        <v>418</v>
      </c>
      <c r="C475" s="9">
        <v>19878</v>
      </c>
      <c r="D475" s="9">
        <v>4636434100</v>
      </c>
      <c r="E475" s="6">
        <f t="shared" si="29"/>
        <v>233244.49642821209</v>
      </c>
    </row>
    <row r="476" spans="1:5" ht="15.95" customHeight="1" x14ac:dyDescent="0.25">
      <c r="A476" s="7" t="s">
        <v>565</v>
      </c>
      <c r="B476" s="8" t="s">
        <v>419</v>
      </c>
      <c r="C476" s="9">
        <v>2625</v>
      </c>
      <c r="D476" s="9">
        <v>1813383150</v>
      </c>
      <c r="E476" s="6">
        <f t="shared" si="29"/>
        <v>690812.62857142859</v>
      </c>
    </row>
    <row r="477" spans="1:5" ht="15.95" customHeight="1" x14ac:dyDescent="0.25">
      <c r="A477" s="7" t="s">
        <v>566</v>
      </c>
      <c r="B477" s="8" t="s">
        <v>420</v>
      </c>
      <c r="C477" s="9">
        <v>10196</v>
      </c>
      <c r="D477" s="9">
        <v>2639489089</v>
      </c>
      <c r="E477" s="6">
        <f t="shared" si="29"/>
        <v>258874.95969007455</v>
      </c>
    </row>
    <row r="478" spans="1:5" ht="15.95" customHeight="1" x14ac:dyDescent="0.25">
      <c r="A478" s="7" t="s">
        <v>567</v>
      </c>
      <c r="B478" s="8" t="s">
        <v>421</v>
      </c>
      <c r="C478" s="9">
        <v>7987</v>
      </c>
      <c r="D478" s="9">
        <v>7228634700</v>
      </c>
      <c r="E478" s="6">
        <f t="shared" si="29"/>
        <v>905050.04382120946</v>
      </c>
    </row>
    <row r="479" spans="1:5" ht="15.95" customHeight="1" x14ac:dyDescent="0.25">
      <c r="A479" s="7" t="s">
        <v>568</v>
      </c>
      <c r="B479" s="8" t="s">
        <v>422</v>
      </c>
      <c r="C479" s="9">
        <v>15735</v>
      </c>
      <c r="D479" s="9">
        <v>3065350294</v>
      </c>
      <c r="E479" s="6">
        <f t="shared" si="29"/>
        <v>194810.94972990151</v>
      </c>
    </row>
    <row r="480" spans="1:5" ht="15.95" customHeight="1" x14ac:dyDescent="0.25">
      <c r="A480" s="7" t="s">
        <v>569</v>
      </c>
      <c r="B480" s="8" t="s">
        <v>423</v>
      </c>
      <c r="C480" s="9">
        <v>521</v>
      </c>
      <c r="D480" s="9">
        <v>1539242000</v>
      </c>
      <c r="E480" s="6">
        <f t="shared" si="29"/>
        <v>2954399.2322456813</v>
      </c>
    </row>
    <row r="481" spans="1:5" ht="15.95" customHeight="1" x14ac:dyDescent="0.25">
      <c r="A481" s="7" t="s">
        <v>570</v>
      </c>
      <c r="B481" s="8" t="s">
        <v>349</v>
      </c>
      <c r="C481" s="9">
        <v>4252</v>
      </c>
      <c r="D481" s="9">
        <v>1118253900</v>
      </c>
      <c r="E481" s="6">
        <f t="shared" si="29"/>
        <v>262994.80244590779</v>
      </c>
    </row>
    <row r="482" spans="1:5" ht="15.95" customHeight="1" x14ac:dyDescent="0.25">
      <c r="A482" s="7" t="s">
        <v>571</v>
      </c>
      <c r="B482" s="8" t="s">
        <v>424</v>
      </c>
      <c r="C482" s="9">
        <v>1048</v>
      </c>
      <c r="D482" s="9">
        <v>253620900</v>
      </c>
      <c r="E482" s="6">
        <f t="shared" si="29"/>
        <v>242004.67557251907</v>
      </c>
    </row>
    <row r="483" spans="1:5" ht="15.95" customHeight="1" x14ac:dyDescent="0.25">
      <c r="A483" s="7" t="s">
        <v>572</v>
      </c>
      <c r="B483" s="8" t="s">
        <v>425</v>
      </c>
      <c r="C483" s="9">
        <v>886</v>
      </c>
      <c r="D483" s="9">
        <v>290438100</v>
      </c>
      <c r="E483" s="6">
        <f t="shared" si="29"/>
        <v>327808.23927765235</v>
      </c>
    </row>
    <row r="484" spans="1:5" ht="15.95" customHeight="1" x14ac:dyDescent="0.25">
      <c r="A484" s="7" t="s">
        <v>574</v>
      </c>
      <c r="B484" s="8" t="s">
        <v>426</v>
      </c>
      <c r="C484" s="9">
        <v>2533</v>
      </c>
      <c r="D484" s="9">
        <v>953025700</v>
      </c>
      <c r="E484" s="6">
        <f t="shared" si="29"/>
        <v>376243.86103434663</v>
      </c>
    </row>
    <row r="485" spans="1:5" ht="15.95" customHeight="1" x14ac:dyDescent="0.25">
      <c r="A485" s="7" t="s">
        <v>575</v>
      </c>
      <c r="B485" s="8" t="s">
        <v>427</v>
      </c>
      <c r="C485" s="9">
        <v>7666</v>
      </c>
      <c r="D485" s="9">
        <v>2930327800</v>
      </c>
      <c r="E485" s="6">
        <f t="shared" si="29"/>
        <v>382249.90868771198</v>
      </c>
    </row>
    <row r="486" spans="1:5" ht="15.95" customHeight="1" x14ac:dyDescent="0.25">
      <c r="A486" s="7" t="s">
        <v>576</v>
      </c>
      <c r="B486" s="8" t="s">
        <v>428</v>
      </c>
      <c r="C486" s="9">
        <v>2816</v>
      </c>
      <c r="D486" s="9">
        <v>1934192400</v>
      </c>
      <c r="E486" s="6">
        <f t="shared" si="29"/>
        <v>686858.09659090906</v>
      </c>
    </row>
    <row r="487" spans="1:5" ht="15.95" customHeight="1" x14ac:dyDescent="0.25">
      <c r="A487" s="7" t="s">
        <v>577</v>
      </c>
      <c r="B487" s="8" t="s">
        <v>429</v>
      </c>
      <c r="C487" s="9">
        <v>1716</v>
      </c>
      <c r="D487" s="9">
        <v>513122400</v>
      </c>
      <c r="E487" s="6">
        <f t="shared" si="29"/>
        <v>299022.37762237765</v>
      </c>
    </row>
    <row r="488" spans="1:5" ht="15.95" customHeight="1" x14ac:dyDescent="0.25">
      <c r="A488" s="7" t="s">
        <v>578</v>
      </c>
      <c r="B488" s="8" t="s">
        <v>430</v>
      </c>
      <c r="C488" s="9">
        <v>1930</v>
      </c>
      <c r="D488" s="9">
        <v>1078527900</v>
      </c>
      <c r="E488" s="6">
        <f t="shared" si="29"/>
        <v>558822.74611398962</v>
      </c>
    </row>
    <row r="489" spans="1:5" ht="15.95" customHeight="1" x14ac:dyDescent="0.25">
      <c r="A489" s="7" t="s">
        <v>579</v>
      </c>
      <c r="B489" s="8" t="s">
        <v>431</v>
      </c>
      <c r="C489" s="9">
        <v>1831</v>
      </c>
      <c r="D489" s="9">
        <v>970377500</v>
      </c>
      <c r="E489" s="6">
        <f t="shared" si="29"/>
        <v>529971.32714363735</v>
      </c>
    </row>
    <row r="490" spans="1:5" ht="15.95" customHeight="1" x14ac:dyDescent="0.25">
      <c r="A490" s="7" t="s">
        <v>580</v>
      </c>
      <c r="B490" s="8" t="s">
        <v>432</v>
      </c>
      <c r="C490" s="9">
        <v>1104</v>
      </c>
      <c r="D490" s="9">
        <v>235802100</v>
      </c>
      <c r="E490" s="6">
        <f t="shared" si="29"/>
        <v>213588.85869565216</v>
      </c>
    </row>
    <row r="491" spans="1:5" ht="15.95" customHeight="1" x14ac:dyDescent="0.25">
      <c r="A491" s="7" t="s">
        <v>581</v>
      </c>
      <c r="B491" s="8" t="s">
        <v>433</v>
      </c>
      <c r="C491" s="9">
        <v>12610</v>
      </c>
      <c r="D491" s="9">
        <v>3788734400</v>
      </c>
      <c r="E491" s="6">
        <f t="shared" si="29"/>
        <v>300454.75019825535</v>
      </c>
    </row>
    <row r="492" spans="1:5" ht="15.95" customHeight="1" x14ac:dyDescent="0.25">
      <c r="A492" s="7" t="s">
        <v>582</v>
      </c>
      <c r="B492" s="8" t="s">
        <v>434</v>
      </c>
      <c r="C492" s="9">
        <v>2127</v>
      </c>
      <c r="D492" s="9">
        <v>1445323400</v>
      </c>
      <c r="E492" s="6">
        <f t="shared" si="29"/>
        <v>679512.64692054538</v>
      </c>
    </row>
    <row r="493" spans="1:5" ht="15.95" customHeight="1" x14ac:dyDescent="0.25">
      <c r="A493" s="7" t="s">
        <v>583</v>
      </c>
      <c r="B493" s="8" t="s">
        <v>435</v>
      </c>
      <c r="C493" s="9">
        <v>1582</v>
      </c>
      <c r="D493" s="9">
        <v>354603400</v>
      </c>
      <c r="E493" s="6">
        <f t="shared" si="29"/>
        <v>224148.798988622</v>
      </c>
    </row>
    <row r="494" spans="1:5" ht="15.95" customHeight="1" x14ac:dyDescent="0.25">
      <c r="A494" s="26"/>
      <c r="B494" s="25" t="s">
        <v>633</v>
      </c>
      <c r="C494" s="15">
        <f t="shared" ref="C494:D494" si="30">SUM(C461:C493)</f>
        <v>239531</v>
      </c>
      <c r="D494" s="15">
        <f t="shared" si="30"/>
        <v>82312341825</v>
      </c>
      <c r="E494" s="20">
        <f t="shared" si="29"/>
        <v>343639.62002830533</v>
      </c>
    </row>
    <row r="495" spans="1:5" ht="15.95" customHeight="1" x14ac:dyDescent="0.25">
      <c r="A495" s="26"/>
      <c r="B495" s="21"/>
      <c r="C495" s="15"/>
      <c r="D495" s="15"/>
      <c r="E495" s="20"/>
    </row>
    <row r="496" spans="1:5" ht="15.95" customHeight="1" x14ac:dyDescent="0.25">
      <c r="A496" s="25">
        <v>16</v>
      </c>
      <c r="B496" s="25" t="s">
        <v>634</v>
      </c>
      <c r="C496" s="9"/>
      <c r="D496" s="9"/>
      <c r="E496" s="6"/>
    </row>
    <row r="497" spans="1:5" ht="15.95" customHeight="1" x14ac:dyDescent="0.25">
      <c r="A497" s="7" t="s">
        <v>549</v>
      </c>
      <c r="B497" s="8" t="s">
        <v>436</v>
      </c>
      <c r="C497" s="9">
        <v>2455</v>
      </c>
      <c r="D497" s="9">
        <v>626837100</v>
      </c>
      <c r="E497" s="6">
        <f>D497/C497</f>
        <v>255330.79429735235</v>
      </c>
    </row>
    <row r="498" spans="1:5" ht="15.95" customHeight="1" x14ac:dyDescent="0.25">
      <c r="A498" s="7" t="s">
        <v>551</v>
      </c>
      <c r="B498" s="8" t="s">
        <v>437</v>
      </c>
      <c r="C498" s="9">
        <v>21209</v>
      </c>
      <c r="D498" s="9">
        <v>3746979000</v>
      </c>
      <c r="E498" s="6">
        <f t="shared" ref="E498:E513" si="31">D498/C498</f>
        <v>176669.29133858267</v>
      </c>
    </row>
    <row r="499" spans="1:5" ht="15.95" customHeight="1" x14ac:dyDescent="0.25">
      <c r="A499" s="7" t="s">
        <v>552</v>
      </c>
      <c r="B499" s="8" t="s">
        <v>438</v>
      </c>
      <c r="C499" s="9">
        <v>1702</v>
      </c>
      <c r="D499" s="9">
        <v>266855200</v>
      </c>
      <c r="E499" s="6">
        <f t="shared" si="31"/>
        <v>156789.1891891892</v>
      </c>
    </row>
    <row r="500" spans="1:5" ht="15.95" customHeight="1" x14ac:dyDescent="0.25">
      <c r="A500" s="7" t="s">
        <v>553</v>
      </c>
      <c r="B500" s="8" t="s">
        <v>439</v>
      </c>
      <c r="C500" s="9">
        <v>5461</v>
      </c>
      <c r="D500" s="9">
        <v>1001958800</v>
      </c>
      <c r="E500" s="6">
        <f t="shared" si="31"/>
        <v>183475.33418787768</v>
      </c>
    </row>
    <row r="501" spans="1:5" ht="15.95" customHeight="1" x14ac:dyDescent="0.25">
      <c r="A501" s="7" t="s">
        <v>554</v>
      </c>
      <c r="B501" s="8" t="s">
        <v>440</v>
      </c>
      <c r="C501" s="9">
        <v>3636</v>
      </c>
      <c r="D501" s="9">
        <v>1376430700</v>
      </c>
      <c r="E501" s="6">
        <f t="shared" si="31"/>
        <v>378556.29812981299</v>
      </c>
    </row>
    <row r="502" spans="1:5" ht="15.95" customHeight="1" x14ac:dyDescent="0.25">
      <c r="A502" s="7" t="s">
        <v>555</v>
      </c>
      <c r="B502" s="8" t="s">
        <v>441</v>
      </c>
      <c r="C502" s="9">
        <v>2938</v>
      </c>
      <c r="D502" s="9">
        <v>1107252200</v>
      </c>
      <c r="E502" s="6">
        <f t="shared" si="31"/>
        <v>376872.77059223963</v>
      </c>
    </row>
    <row r="503" spans="1:5" ht="15.95" customHeight="1" x14ac:dyDescent="0.25">
      <c r="A503" s="7" t="s">
        <v>556</v>
      </c>
      <c r="B503" s="8" t="s">
        <v>442</v>
      </c>
      <c r="C503" s="9">
        <v>6296</v>
      </c>
      <c r="D503" s="9">
        <v>821957000</v>
      </c>
      <c r="E503" s="6">
        <f t="shared" si="31"/>
        <v>130552.25540025413</v>
      </c>
    </row>
    <row r="504" spans="1:5" ht="15.95" customHeight="1" x14ac:dyDescent="0.25">
      <c r="A504" s="7" t="s">
        <v>557</v>
      </c>
      <c r="B504" s="8" t="s">
        <v>443</v>
      </c>
      <c r="C504" s="9">
        <v>17760</v>
      </c>
      <c r="D504" s="9">
        <v>6055404407</v>
      </c>
      <c r="E504" s="6">
        <f t="shared" si="31"/>
        <v>340957.45534909912</v>
      </c>
    </row>
    <row r="505" spans="1:5" ht="15.95" customHeight="1" x14ac:dyDescent="0.25">
      <c r="A505" s="7" t="s">
        <v>558</v>
      </c>
      <c r="B505" s="8" t="s">
        <v>444</v>
      </c>
      <c r="C505" s="9">
        <v>3707</v>
      </c>
      <c r="D505" s="9">
        <v>538850400</v>
      </c>
      <c r="E505" s="6">
        <f t="shared" si="31"/>
        <v>145360.23738872402</v>
      </c>
    </row>
    <row r="506" spans="1:5" ht="15.95" customHeight="1" x14ac:dyDescent="0.25">
      <c r="A506" s="7" t="s">
        <v>559</v>
      </c>
      <c r="B506" s="8" t="s">
        <v>445</v>
      </c>
      <c r="C506" s="9">
        <v>1085</v>
      </c>
      <c r="D506" s="9">
        <v>159640200</v>
      </c>
      <c r="E506" s="6">
        <f t="shared" si="31"/>
        <v>147133.82488479262</v>
      </c>
    </row>
    <row r="507" spans="1:5" ht="15.95" customHeight="1" x14ac:dyDescent="0.25">
      <c r="A507" s="7" t="s">
        <v>560</v>
      </c>
      <c r="B507" s="8" t="s">
        <v>446</v>
      </c>
      <c r="C507" s="9">
        <v>4324</v>
      </c>
      <c r="D507" s="9">
        <v>1537926500</v>
      </c>
      <c r="E507" s="6">
        <f t="shared" si="31"/>
        <v>355672.17853839038</v>
      </c>
    </row>
    <row r="508" spans="1:5" ht="15.95" customHeight="1" x14ac:dyDescent="0.25">
      <c r="A508" s="7" t="s">
        <v>561</v>
      </c>
      <c r="B508" s="8" t="s">
        <v>447</v>
      </c>
      <c r="C508" s="9">
        <v>3430</v>
      </c>
      <c r="D508" s="9">
        <v>1378914900</v>
      </c>
      <c r="E508" s="6">
        <f t="shared" si="31"/>
        <v>402016.00583090377</v>
      </c>
    </row>
    <row r="509" spans="1:5" ht="15.95" customHeight="1" x14ac:dyDescent="0.25">
      <c r="A509" s="7" t="s">
        <v>562</v>
      </c>
      <c r="B509" s="8" t="s">
        <v>448</v>
      </c>
      <c r="C509" s="9">
        <v>3880</v>
      </c>
      <c r="D509" s="9">
        <v>507724774</v>
      </c>
      <c r="E509" s="6">
        <f t="shared" si="31"/>
        <v>130856.90051546392</v>
      </c>
    </row>
    <row r="510" spans="1:5" ht="15.95" customHeight="1" x14ac:dyDescent="0.25">
      <c r="A510" s="7" t="s">
        <v>563</v>
      </c>
      <c r="B510" s="8" t="s">
        <v>449</v>
      </c>
      <c r="C510" s="9">
        <v>16657</v>
      </c>
      <c r="D510" s="9">
        <v>3811427100</v>
      </c>
      <c r="E510" s="6">
        <f t="shared" si="31"/>
        <v>228818.34063756978</v>
      </c>
    </row>
    <row r="511" spans="1:5" ht="15.95" customHeight="1" x14ac:dyDescent="0.25">
      <c r="A511" s="7" t="s">
        <v>564</v>
      </c>
      <c r="B511" s="8" t="s">
        <v>450</v>
      </c>
      <c r="C511" s="9">
        <v>9987</v>
      </c>
      <c r="D511" s="9">
        <v>2485361600</v>
      </c>
      <c r="E511" s="6">
        <f t="shared" si="31"/>
        <v>248859.67758085512</v>
      </c>
    </row>
    <row r="512" spans="1:5" ht="15.95" customHeight="1" x14ac:dyDescent="0.25">
      <c r="A512" s="7" t="s">
        <v>565</v>
      </c>
      <c r="B512" s="8" t="s">
        <v>451</v>
      </c>
      <c r="C512" s="9">
        <v>3354</v>
      </c>
      <c r="D512" s="9">
        <v>1225094700</v>
      </c>
      <c r="E512" s="6">
        <f t="shared" si="31"/>
        <v>365263.7745974955</v>
      </c>
    </row>
    <row r="513" spans="1:5" ht="15.95" customHeight="1" x14ac:dyDescent="0.25">
      <c r="A513" s="26"/>
      <c r="B513" s="25" t="s">
        <v>634</v>
      </c>
      <c r="C513" s="15">
        <f t="shared" ref="C513:D513" si="32">SUM(C497:C512)</f>
        <v>107881</v>
      </c>
      <c r="D513" s="15">
        <f t="shared" si="32"/>
        <v>26648614581</v>
      </c>
      <c r="E513" s="20">
        <f t="shared" si="31"/>
        <v>247018.60921756379</v>
      </c>
    </row>
    <row r="514" spans="1:5" ht="15.95" customHeight="1" x14ac:dyDescent="0.25">
      <c r="A514" s="26"/>
      <c r="B514" s="21"/>
      <c r="C514" s="15"/>
      <c r="D514" s="15"/>
      <c r="E514" s="20"/>
    </row>
    <row r="515" spans="1:5" ht="15.95" customHeight="1" x14ac:dyDescent="0.25">
      <c r="A515" s="25">
        <v>17</v>
      </c>
      <c r="B515" s="25" t="s">
        <v>635</v>
      </c>
      <c r="C515" s="9"/>
      <c r="D515" s="9"/>
      <c r="E515" s="6"/>
    </row>
    <row r="516" spans="1:5" ht="15.95" customHeight="1" x14ac:dyDescent="0.25">
      <c r="A516" s="7" t="s">
        <v>549</v>
      </c>
      <c r="B516" s="8" t="s">
        <v>452</v>
      </c>
      <c r="C516" s="9">
        <v>1295</v>
      </c>
      <c r="D516" s="9">
        <v>252058000</v>
      </c>
      <c r="E516" s="6">
        <f>D516/C516</f>
        <v>194639.38223938225</v>
      </c>
    </row>
    <row r="517" spans="1:5" ht="15.95" customHeight="1" x14ac:dyDescent="0.25">
      <c r="A517" s="7" t="s">
        <v>551</v>
      </c>
      <c r="B517" s="8" t="s">
        <v>453</v>
      </c>
      <c r="C517" s="9">
        <v>2583</v>
      </c>
      <c r="D517" s="9">
        <v>440943400</v>
      </c>
      <c r="E517" s="6">
        <f t="shared" ref="E517:E531" si="33">D517/C517</f>
        <v>170709.79481223383</v>
      </c>
    </row>
    <row r="518" spans="1:5" ht="15.95" customHeight="1" x14ac:dyDescent="0.25">
      <c r="A518" s="7" t="s">
        <v>552</v>
      </c>
      <c r="B518" s="8" t="s">
        <v>454</v>
      </c>
      <c r="C518" s="9">
        <v>480</v>
      </c>
      <c r="D518" s="9">
        <v>80816700</v>
      </c>
      <c r="E518" s="6">
        <f t="shared" si="33"/>
        <v>168368.125</v>
      </c>
    </row>
    <row r="519" spans="1:5" ht="15.95" customHeight="1" x14ac:dyDescent="0.25">
      <c r="A519" s="7" t="s">
        <v>553</v>
      </c>
      <c r="B519" s="8" t="s">
        <v>455</v>
      </c>
      <c r="C519" s="9">
        <v>587</v>
      </c>
      <c r="D519" s="9">
        <v>111904600</v>
      </c>
      <c r="E519" s="6">
        <f t="shared" si="33"/>
        <v>190638.1601362862</v>
      </c>
    </row>
    <row r="520" spans="1:5" ht="15.95" customHeight="1" x14ac:dyDescent="0.25">
      <c r="A520" s="7" t="s">
        <v>554</v>
      </c>
      <c r="B520" s="8" t="s">
        <v>456</v>
      </c>
      <c r="C520" s="9">
        <v>696</v>
      </c>
      <c r="D520" s="9">
        <v>88873500</v>
      </c>
      <c r="E520" s="6">
        <f t="shared" si="33"/>
        <v>127691.81034482758</v>
      </c>
    </row>
    <row r="521" spans="1:5" ht="15.95" customHeight="1" x14ac:dyDescent="0.25">
      <c r="A521" s="7" t="s">
        <v>555</v>
      </c>
      <c r="B521" s="8" t="s">
        <v>457</v>
      </c>
      <c r="C521" s="9">
        <v>594</v>
      </c>
      <c r="D521" s="9">
        <v>119996000</v>
      </c>
      <c r="E521" s="6">
        <f t="shared" si="33"/>
        <v>202013.46801346802</v>
      </c>
    </row>
    <row r="522" spans="1:5" ht="15.95" customHeight="1" x14ac:dyDescent="0.25">
      <c r="A522" s="7" t="s">
        <v>556</v>
      </c>
      <c r="B522" s="8" t="s">
        <v>458</v>
      </c>
      <c r="C522" s="9">
        <v>715</v>
      </c>
      <c r="D522" s="9">
        <v>135490400</v>
      </c>
      <c r="E522" s="6">
        <f t="shared" si="33"/>
        <v>189497.06293706293</v>
      </c>
    </row>
    <row r="523" spans="1:5" ht="15.95" customHeight="1" x14ac:dyDescent="0.25">
      <c r="A523" s="7" t="s">
        <v>557</v>
      </c>
      <c r="B523" s="8" t="s">
        <v>459</v>
      </c>
      <c r="C523" s="9">
        <v>1220</v>
      </c>
      <c r="D523" s="9">
        <v>135711800</v>
      </c>
      <c r="E523" s="6">
        <f t="shared" si="33"/>
        <v>111239.18032786885</v>
      </c>
    </row>
    <row r="524" spans="1:5" ht="15.95" customHeight="1" x14ac:dyDescent="0.25">
      <c r="A524" s="7" t="s">
        <v>558</v>
      </c>
      <c r="B524" s="8" t="s">
        <v>460</v>
      </c>
      <c r="C524" s="9">
        <v>4726</v>
      </c>
      <c r="D524" s="9">
        <v>745807847</v>
      </c>
      <c r="E524" s="6">
        <f t="shared" si="33"/>
        <v>157809.53173931444</v>
      </c>
    </row>
    <row r="525" spans="1:5" ht="15.95" customHeight="1" x14ac:dyDescent="0.25">
      <c r="A525" s="7" t="s">
        <v>559</v>
      </c>
      <c r="B525" s="8" t="s">
        <v>461</v>
      </c>
      <c r="C525" s="9">
        <v>1425</v>
      </c>
      <c r="D525" s="9">
        <v>411177600</v>
      </c>
      <c r="E525" s="6">
        <f t="shared" si="33"/>
        <v>288545.68421052629</v>
      </c>
    </row>
    <row r="526" spans="1:5" ht="15.95" customHeight="1" x14ac:dyDescent="0.25">
      <c r="A526" s="7" t="s">
        <v>560</v>
      </c>
      <c r="B526" s="8" t="s">
        <v>462</v>
      </c>
      <c r="C526" s="9">
        <v>2844</v>
      </c>
      <c r="D526" s="9">
        <v>531342200</v>
      </c>
      <c r="E526" s="6">
        <f t="shared" si="33"/>
        <v>186829.18424753868</v>
      </c>
    </row>
    <row r="527" spans="1:5" ht="15.95" customHeight="1" x14ac:dyDescent="0.25">
      <c r="A527" s="7" t="s">
        <v>561</v>
      </c>
      <c r="B527" s="8" t="s">
        <v>463</v>
      </c>
      <c r="C527" s="9">
        <v>999</v>
      </c>
      <c r="D527" s="9">
        <v>162405000</v>
      </c>
      <c r="E527" s="6">
        <f t="shared" si="33"/>
        <v>162567.56756756757</v>
      </c>
    </row>
    <row r="528" spans="1:5" ht="15.95" customHeight="1" x14ac:dyDescent="0.25">
      <c r="A528" s="7" t="s">
        <v>562</v>
      </c>
      <c r="B528" s="8" t="s">
        <v>464</v>
      </c>
      <c r="C528" s="9">
        <v>1531</v>
      </c>
      <c r="D528" s="9">
        <v>152578100</v>
      </c>
      <c r="E528" s="6">
        <f t="shared" si="33"/>
        <v>99659.111691704762</v>
      </c>
    </row>
    <row r="529" spans="1:5" ht="15.95" customHeight="1" x14ac:dyDescent="0.25">
      <c r="A529" s="7" t="s">
        <v>563</v>
      </c>
      <c r="B529" s="8" t="s">
        <v>465</v>
      </c>
      <c r="C529" s="9">
        <v>1204</v>
      </c>
      <c r="D529" s="9">
        <v>297010900</v>
      </c>
      <c r="E529" s="6">
        <f t="shared" si="33"/>
        <v>246686.79401993356</v>
      </c>
    </row>
    <row r="530" spans="1:5" ht="15.95" customHeight="1" x14ac:dyDescent="0.25">
      <c r="A530" s="7" t="s">
        <v>564</v>
      </c>
      <c r="B530" s="8" t="s">
        <v>466</v>
      </c>
      <c r="C530" s="9">
        <v>1102</v>
      </c>
      <c r="D530" s="9">
        <v>242344500</v>
      </c>
      <c r="E530" s="6">
        <f t="shared" si="33"/>
        <v>219913.33938294012</v>
      </c>
    </row>
    <row r="531" spans="1:5" ht="15.95" customHeight="1" x14ac:dyDescent="0.25">
      <c r="A531" s="26"/>
      <c r="B531" s="25" t="s">
        <v>635</v>
      </c>
      <c r="C531" s="15">
        <f t="shared" ref="C531:D531" si="34">SUM(C516:C530)</f>
        <v>22001</v>
      </c>
      <c r="D531" s="15">
        <f t="shared" si="34"/>
        <v>3908460547</v>
      </c>
      <c r="E531" s="20">
        <f t="shared" si="33"/>
        <v>177649.22262624427</v>
      </c>
    </row>
    <row r="532" spans="1:5" ht="15.95" customHeight="1" x14ac:dyDescent="0.25">
      <c r="A532" s="26"/>
      <c r="B532" s="21"/>
      <c r="C532" s="15"/>
      <c r="D532" s="15"/>
      <c r="E532" s="20"/>
    </row>
    <row r="533" spans="1:5" ht="15.95" customHeight="1" x14ac:dyDescent="0.25">
      <c r="A533" s="25">
        <v>18</v>
      </c>
      <c r="B533" s="25" t="s">
        <v>636</v>
      </c>
      <c r="C533" s="9"/>
      <c r="D533" s="9"/>
      <c r="E533" s="6"/>
    </row>
    <row r="534" spans="1:5" ht="15.95" customHeight="1" x14ac:dyDescent="0.25">
      <c r="A534" s="7" t="s">
        <v>549</v>
      </c>
      <c r="B534" s="8" t="s">
        <v>467</v>
      </c>
      <c r="C534" s="9">
        <v>4267</v>
      </c>
      <c r="D534" s="9">
        <v>1791904400</v>
      </c>
      <c r="E534" s="6">
        <f>D534/C534</f>
        <v>419944.78556362784</v>
      </c>
    </row>
    <row r="535" spans="1:5" ht="15.95" customHeight="1" x14ac:dyDescent="0.25">
      <c r="A535" s="7" t="s">
        <v>551</v>
      </c>
      <c r="B535" s="8" t="s">
        <v>468</v>
      </c>
      <c r="C535" s="9">
        <v>9558</v>
      </c>
      <c r="D535" s="9">
        <v>5524450600</v>
      </c>
      <c r="E535" s="6">
        <f t="shared" ref="E535:E555" si="35">D535/C535</f>
        <v>577992.32056915679</v>
      </c>
    </row>
    <row r="536" spans="1:5" ht="15.95" customHeight="1" x14ac:dyDescent="0.25">
      <c r="A536" s="7" t="s">
        <v>552</v>
      </c>
      <c r="B536" s="8" t="s">
        <v>469</v>
      </c>
      <c r="C536" s="9">
        <v>2579</v>
      </c>
      <c r="D536" s="9">
        <v>2045017300</v>
      </c>
      <c r="E536" s="6">
        <f t="shared" si="35"/>
        <v>792949.70918960834</v>
      </c>
    </row>
    <row r="537" spans="1:5" ht="15.95" customHeight="1" x14ac:dyDescent="0.25">
      <c r="A537" s="7" t="s">
        <v>553</v>
      </c>
      <c r="B537" s="8" t="s">
        <v>470</v>
      </c>
      <c r="C537" s="9">
        <v>2281</v>
      </c>
      <c r="D537" s="9">
        <v>645090400</v>
      </c>
      <c r="E537" s="6">
        <f t="shared" si="35"/>
        <v>282810.34633932484</v>
      </c>
    </row>
    <row r="538" spans="1:5" ht="15.95" customHeight="1" x14ac:dyDescent="0.25">
      <c r="A538" s="7" t="s">
        <v>554</v>
      </c>
      <c r="B538" s="8" t="s">
        <v>471</v>
      </c>
      <c r="C538" s="9">
        <v>4899</v>
      </c>
      <c r="D538" s="9">
        <v>2018595500</v>
      </c>
      <c r="E538" s="6">
        <f t="shared" si="35"/>
        <v>412042.355582772</v>
      </c>
    </row>
    <row r="539" spans="1:5" ht="15.95" customHeight="1" x14ac:dyDescent="0.25">
      <c r="A539" s="7" t="s">
        <v>555</v>
      </c>
      <c r="B539" s="8" t="s">
        <v>472</v>
      </c>
      <c r="C539" s="9">
        <v>14853</v>
      </c>
      <c r="D539" s="9">
        <v>6109488300</v>
      </c>
      <c r="E539" s="6">
        <f t="shared" si="35"/>
        <v>411330.25651383557</v>
      </c>
    </row>
    <row r="540" spans="1:5" ht="15.95" customHeight="1" x14ac:dyDescent="0.25">
      <c r="A540" s="7" t="s">
        <v>556</v>
      </c>
      <c r="B540" s="8" t="s">
        <v>473</v>
      </c>
      <c r="C540" s="9">
        <v>354</v>
      </c>
      <c r="D540" s="9">
        <v>396821600</v>
      </c>
      <c r="E540" s="6">
        <f t="shared" si="35"/>
        <v>1120964.9717514124</v>
      </c>
    </row>
    <row r="541" spans="1:5" ht="15.95" customHeight="1" x14ac:dyDescent="0.25">
      <c r="A541" s="7" t="s">
        <v>557</v>
      </c>
      <c r="B541" s="8" t="s">
        <v>224</v>
      </c>
      <c r="C541" s="9">
        <v>19422</v>
      </c>
      <c r="D541" s="9">
        <v>6064397700</v>
      </c>
      <c r="E541" s="6">
        <f t="shared" si="35"/>
        <v>312243.72876119864</v>
      </c>
    </row>
    <row r="542" spans="1:5" ht="15.95" customHeight="1" x14ac:dyDescent="0.25">
      <c r="A542" s="7" t="s">
        <v>558</v>
      </c>
      <c r="B542" s="8" t="s">
        <v>474</v>
      </c>
      <c r="C542" s="9">
        <v>2357</v>
      </c>
      <c r="D542" s="9">
        <v>1132771400</v>
      </c>
      <c r="E542" s="6">
        <f t="shared" si="35"/>
        <v>480598.81204921508</v>
      </c>
    </row>
    <row r="543" spans="1:5" ht="15.95" customHeight="1" x14ac:dyDescent="0.25">
      <c r="A543" s="7" t="s">
        <v>559</v>
      </c>
      <c r="B543" s="8" t="s">
        <v>475</v>
      </c>
      <c r="C543" s="9">
        <v>12693</v>
      </c>
      <c r="D543" s="9">
        <v>4741109200</v>
      </c>
      <c r="E543" s="6">
        <f t="shared" si="35"/>
        <v>373521.56306625699</v>
      </c>
    </row>
    <row r="544" spans="1:5" ht="15.95" customHeight="1" x14ac:dyDescent="0.25">
      <c r="A544" s="7" t="s">
        <v>560</v>
      </c>
      <c r="B544" s="8" t="s">
        <v>476</v>
      </c>
      <c r="C544" s="9">
        <v>3260</v>
      </c>
      <c r="D544" s="9">
        <v>980474130</v>
      </c>
      <c r="E544" s="6">
        <f t="shared" si="35"/>
        <v>300758.93558282207</v>
      </c>
    </row>
    <row r="545" spans="1:5" ht="15.95" customHeight="1" x14ac:dyDescent="0.25">
      <c r="A545" s="7" t="s">
        <v>561</v>
      </c>
      <c r="B545" s="8" t="s">
        <v>477</v>
      </c>
      <c r="C545" s="9">
        <v>154</v>
      </c>
      <c r="D545" s="9">
        <v>49969000</v>
      </c>
      <c r="E545" s="6">
        <f t="shared" si="35"/>
        <v>324474.02597402595</v>
      </c>
    </row>
    <row r="546" spans="1:5" ht="15.95" customHeight="1" x14ac:dyDescent="0.25">
      <c r="A546" s="7" t="s">
        <v>562</v>
      </c>
      <c r="B546" s="8" t="s">
        <v>478</v>
      </c>
      <c r="C546" s="9">
        <v>6497</v>
      </c>
      <c r="D546" s="9">
        <v>3270129520</v>
      </c>
      <c r="E546" s="6">
        <f t="shared" si="35"/>
        <v>503329.15499461291</v>
      </c>
    </row>
    <row r="547" spans="1:5" ht="15.95" customHeight="1" x14ac:dyDescent="0.25">
      <c r="A547" s="7" t="s">
        <v>563</v>
      </c>
      <c r="B547" s="8" t="s">
        <v>479</v>
      </c>
      <c r="C547" s="9">
        <v>4951</v>
      </c>
      <c r="D547" s="9">
        <v>1279108200</v>
      </c>
      <c r="E547" s="6">
        <f t="shared" si="35"/>
        <v>258353.50434255705</v>
      </c>
    </row>
    <row r="548" spans="1:5" ht="15.95" customHeight="1" x14ac:dyDescent="0.25">
      <c r="A548" s="7" t="s">
        <v>564</v>
      </c>
      <c r="B548" s="8" t="s">
        <v>480</v>
      </c>
      <c r="C548" s="9">
        <v>765</v>
      </c>
      <c r="D548" s="9">
        <v>524953900</v>
      </c>
      <c r="E548" s="6">
        <f t="shared" si="35"/>
        <v>686214.24836601305</v>
      </c>
    </row>
    <row r="549" spans="1:5" ht="15.95" customHeight="1" x14ac:dyDescent="0.25">
      <c r="A549" s="7" t="s">
        <v>565</v>
      </c>
      <c r="B549" s="8" t="s">
        <v>481</v>
      </c>
      <c r="C549" s="9">
        <v>1907</v>
      </c>
      <c r="D549" s="9">
        <v>611088984</v>
      </c>
      <c r="E549" s="6">
        <f t="shared" si="35"/>
        <v>320445.19349764026</v>
      </c>
    </row>
    <row r="550" spans="1:5" ht="15.95" customHeight="1" x14ac:dyDescent="0.25">
      <c r="A550" s="7" t="s">
        <v>566</v>
      </c>
      <c r="B550" s="8" t="s">
        <v>482</v>
      </c>
      <c r="C550" s="9">
        <v>258</v>
      </c>
      <c r="D550" s="9">
        <v>104910700</v>
      </c>
      <c r="E550" s="6">
        <f t="shared" si="35"/>
        <v>406630.62015503878</v>
      </c>
    </row>
    <row r="551" spans="1:5" ht="15.95" customHeight="1" x14ac:dyDescent="0.25">
      <c r="A551" s="7" t="s">
        <v>567</v>
      </c>
      <c r="B551" s="8" t="s">
        <v>483</v>
      </c>
      <c r="C551" s="9">
        <v>2657</v>
      </c>
      <c r="D551" s="9">
        <v>739999700</v>
      </c>
      <c r="E551" s="6">
        <f t="shared" si="35"/>
        <v>278509.48438088072</v>
      </c>
    </row>
    <row r="552" spans="1:5" ht="15.95" customHeight="1" x14ac:dyDescent="0.25">
      <c r="A552" s="7" t="s">
        <v>568</v>
      </c>
      <c r="B552" s="8" t="s">
        <v>484</v>
      </c>
      <c r="C552" s="9">
        <v>1195</v>
      </c>
      <c r="D552" s="9">
        <v>287316176</v>
      </c>
      <c r="E552" s="6">
        <f t="shared" si="35"/>
        <v>240431.94644351464</v>
      </c>
    </row>
    <row r="553" spans="1:5" ht="15.95" customHeight="1" x14ac:dyDescent="0.25">
      <c r="A553" s="7" t="s">
        <v>569</v>
      </c>
      <c r="B553" s="8" t="s">
        <v>485</v>
      </c>
      <c r="C553" s="9">
        <v>5193</v>
      </c>
      <c r="D553" s="9">
        <v>3249015000</v>
      </c>
      <c r="E553" s="6">
        <f t="shared" si="35"/>
        <v>625652.80184864241</v>
      </c>
    </row>
    <row r="554" spans="1:5" ht="15.95" customHeight="1" x14ac:dyDescent="0.25">
      <c r="A554" s="7" t="s">
        <v>570</v>
      </c>
      <c r="B554" s="8" t="s">
        <v>486</v>
      </c>
      <c r="C554" s="9">
        <v>1929</v>
      </c>
      <c r="D554" s="9">
        <v>1221449700</v>
      </c>
      <c r="E554" s="6">
        <f t="shared" si="35"/>
        <v>633203.5769828927</v>
      </c>
    </row>
    <row r="555" spans="1:5" ht="15.95" customHeight="1" x14ac:dyDescent="0.25">
      <c r="A555" s="26"/>
      <c r="B555" s="25" t="s">
        <v>636</v>
      </c>
      <c r="C555" s="15">
        <f t="shared" ref="C555:D555" si="36">SUM(C534:C554)</f>
        <v>102029</v>
      </c>
      <c r="D555" s="15">
        <f t="shared" si="36"/>
        <v>42788061410</v>
      </c>
      <c r="E555" s="20">
        <f t="shared" si="35"/>
        <v>419371.56504523224</v>
      </c>
    </row>
    <row r="556" spans="1:5" ht="15.95" customHeight="1" x14ac:dyDescent="0.25">
      <c r="A556" s="26"/>
      <c r="B556" s="21"/>
      <c r="C556" s="15"/>
      <c r="D556" s="15"/>
      <c r="E556" s="20"/>
    </row>
    <row r="557" spans="1:5" ht="15.95" customHeight="1" x14ac:dyDescent="0.25">
      <c r="A557" s="25">
        <v>19</v>
      </c>
      <c r="B557" s="25" t="s">
        <v>637</v>
      </c>
      <c r="C557" s="9"/>
      <c r="D557" s="9"/>
      <c r="E557" s="6"/>
    </row>
    <row r="558" spans="1:5" ht="15.95" customHeight="1" x14ac:dyDescent="0.25">
      <c r="A558" s="7" t="s">
        <v>549</v>
      </c>
      <c r="B558" s="8" t="s">
        <v>487</v>
      </c>
      <c r="C558" s="9">
        <v>196</v>
      </c>
      <c r="D558" s="9">
        <v>30058000</v>
      </c>
      <c r="E558" s="6">
        <f>D558/C558</f>
        <v>153357.14285714287</v>
      </c>
    </row>
    <row r="559" spans="1:5" ht="15.95" customHeight="1" x14ac:dyDescent="0.25">
      <c r="A559" s="7" t="s">
        <v>551</v>
      </c>
      <c r="B559" s="8" t="s">
        <v>488</v>
      </c>
      <c r="C559" s="36">
        <v>2067</v>
      </c>
      <c r="D559" s="36">
        <v>510981700</v>
      </c>
      <c r="E559" s="37">
        <f t="shared" ref="E559:E582" si="37">D559/C559</f>
        <v>247209.33720367681</v>
      </c>
    </row>
    <row r="560" spans="1:5" ht="15.95" customHeight="1" x14ac:dyDescent="0.25">
      <c r="A560" s="7" t="s">
        <v>552</v>
      </c>
      <c r="B560" s="35" t="s">
        <v>489</v>
      </c>
      <c r="C560" s="34">
        <v>282</v>
      </c>
      <c r="D560" s="9">
        <v>71817500</v>
      </c>
      <c r="E560" s="6">
        <f t="shared" si="37"/>
        <v>254671.98581560285</v>
      </c>
    </row>
    <row r="561" spans="1:5" ht="15.95" customHeight="1" x14ac:dyDescent="0.25">
      <c r="A561" s="7" t="s">
        <v>553</v>
      </c>
      <c r="B561" s="8" t="s">
        <v>490</v>
      </c>
      <c r="C561" s="38">
        <v>3255</v>
      </c>
      <c r="D561" s="38">
        <v>829235100</v>
      </c>
      <c r="E561" s="39">
        <f t="shared" si="37"/>
        <v>254757.32718894008</v>
      </c>
    </row>
    <row r="562" spans="1:5" ht="15.95" customHeight="1" x14ac:dyDescent="0.25">
      <c r="A562" s="7" t="s">
        <v>554</v>
      </c>
      <c r="B562" s="8" t="s">
        <v>491</v>
      </c>
      <c r="C562" s="9">
        <v>2389</v>
      </c>
      <c r="D562" s="9">
        <v>832649600</v>
      </c>
      <c r="E562" s="6">
        <f t="shared" si="37"/>
        <v>348534.78442863125</v>
      </c>
    </row>
    <row r="563" spans="1:5" ht="15.95" customHeight="1" x14ac:dyDescent="0.25">
      <c r="A563" s="7" t="s">
        <v>555</v>
      </c>
      <c r="B563" s="8" t="s">
        <v>492</v>
      </c>
      <c r="C563" s="9">
        <v>1455</v>
      </c>
      <c r="D563" s="9">
        <v>314309200</v>
      </c>
      <c r="E563" s="6">
        <f t="shared" si="37"/>
        <v>216020.06872852234</v>
      </c>
    </row>
    <row r="564" spans="1:5" ht="15.95" customHeight="1" x14ac:dyDescent="0.25">
      <c r="A564" s="7" t="s">
        <v>556</v>
      </c>
      <c r="B564" s="8" t="s">
        <v>493</v>
      </c>
      <c r="C564" s="9">
        <v>1203</v>
      </c>
      <c r="D564" s="9">
        <v>410947600</v>
      </c>
      <c r="E564" s="6">
        <f t="shared" si="37"/>
        <v>341602.32751454698</v>
      </c>
    </row>
    <row r="565" spans="1:5" ht="15.95" customHeight="1" x14ac:dyDescent="0.25">
      <c r="A565" s="7" t="s">
        <v>557</v>
      </c>
      <c r="B565" s="8" t="s">
        <v>494</v>
      </c>
      <c r="C565" s="9">
        <v>1235</v>
      </c>
      <c r="D565" s="9">
        <v>515107500</v>
      </c>
      <c r="E565" s="6">
        <f t="shared" si="37"/>
        <v>417091.09311740892</v>
      </c>
    </row>
    <row r="566" spans="1:5" ht="15.95" customHeight="1" x14ac:dyDescent="0.25">
      <c r="A566" s="7" t="s">
        <v>558</v>
      </c>
      <c r="B566" s="8" t="s">
        <v>495</v>
      </c>
      <c r="C566" s="9">
        <v>1340</v>
      </c>
      <c r="D566" s="9">
        <v>179344400</v>
      </c>
      <c r="E566" s="6">
        <f t="shared" si="37"/>
        <v>133839.10447761195</v>
      </c>
    </row>
    <row r="567" spans="1:5" ht="15.95" customHeight="1" x14ac:dyDescent="0.25">
      <c r="A567" s="7" t="s">
        <v>559</v>
      </c>
      <c r="B567" s="8" t="s">
        <v>496</v>
      </c>
      <c r="C567" s="9">
        <v>2017</v>
      </c>
      <c r="D567" s="9">
        <v>311266900</v>
      </c>
      <c r="E567" s="6">
        <f t="shared" si="37"/>
        <v>154321.71541893901</v>
      </c>
    </row>
    <row r="568" spans="1:5" ht="15.95" customHeight="1" x14ac:dyDescent="0.25">
      <c r="A568" s="7" t="s">
        <v>560</v>
      </c>
      <c r="B568" s="8" t="s">
        <v>497</v>
      </c>
      <c r="C568" s="9">
        <v>3715</v>
      </c>
      <c r="D568" s="9">
        <v>931715200</v>
      </c>
      <c r="E568" s="6">
        <f t="shared" si="37"/>
        <v>250798.16958277253</v>
      </c>
    </row>
    <row r="569" spans="1:5" ht="15.95" customHeight="1" x14ac:dyDescent="0.25">
      <c r="A569" s="7" t="s">
        <v>561</v>
      </c>
      <c r="B569" s="8" t="s">
        <v>498</v>
      </c>
      <c r="C569" s="9">
        <v>6086</v>
      </c>
      <c r="D569" s="9">
        <v>1878624400</v>
      </c>
      <c r="E569" s="6">
        <f t="shared" si="37"/>
        <v>308679.65823200787</v>
      </c>
    </row>
    <row r="570" spans="1:5" ht="15.95" customHeight="1" x14ac:dyDescent="0.25">
      <c r="A570" s="7" t="s">
        <v>562</v>
      </c>
      <c r="B570" s="8" t="s">
        <v>499</v>
      </c>
      <c r="C570" s="9">
        <v>881</v>
      </c>
      <c r="D570" s="9">
        <v>357325100</v>
      </c>
      <c r="E570" s="6">
        <f t="shared" si="37"/>
        <v>405590.35187287175</v>
      </c>
    </row>
    <row r="571" spans="1:5" ht="15.95" customHeight="1" x14ac:dyDescent="0.25">
      <c r="A571" s="7" t="s">
        <v>563</v>
      </c>
      <c r="B571" s="8" t="s">
        <v>500</v>
      </c>
      <c r="C571" s="9">
        <v>1768</v>
      </c>
      <c r="D571" s="9">
        <v>189148900</v>
      </c>
      <c r="E571" s="6">
        <f t="shared" si="37"/>
        <v>106984.67194570135</v>
      </c>
    </row>
    <row r="572" spans="1:5" ht="15.95" customHeight="1" x14ac:dyDescent="0.25">
      <c r="A572" s="7" t="s">
        <v>564</v>
      </c>
      <c r="B572" s="8" t="s">
        <v>501</v>
      </c>
      <c r="C572" s="9">
        <v>1964</v>
      </c>
      <c r="D572" s="9">
        <v>436205500</v>
      </c>
      <c r="E572" s="6">
        <f t="shared" si="37"/>
        <v>222100.56008146639</v>
      </c>
    </row>
    <row r="573" spans="1:5" ht="15.95" customHeight="1" x14ac:dyDescent="0.25">
      <c r="A573" s="7" t="s">
        <v>565</v>
      </c>
      <c r="B573" s="8" t="s">
        <v>502</v>
      </c>
      <c r="C573" s="9">
        <v>804</v>
      </c>
      <c r="D573" s="9">
        <v>215640600</v>
      </c>
      <c r="E573" s="6">
        <f t="shared" si="37"/>
        <v>268209.70149253734</v>
      </c>
    </row>
    <row r="574" spans="1:5" ht="15.95" customHeight="1" x14ac:dyDescent="0.25">
      <c r="A574" s="7" t="s">
        <v>566</v>
      </c>
      <c r="B574" s="8" t="s">
        <v>503</v>
      </c>
      <c r="C574" s="9">
        <v>910</v>
      </c>
      <c r="D574" s="9">
        <v>237417400</v>
      </c>
      <c r="E574" s="6">
        <f t="shared" si="37"/>
        <v>260898.24175824175</v>
      </c>
    </row>
    <row r="575" spans="1:5" ht="15.95" customHeight="1" x14ac:dyDescent="0.25">
      <c r="A575" s="7" t="s">
        <v>567</v>
      </c>
      <c r="B575" s="8" t="s">
        <v>504</v>
      </c>
      <c r="C575" s="9">
        <v>7034</v>
      </c>
      <c r="D575" s="9">
        <v>2085327600</v>
      </c>
      <c r="E575" s="6">
        <f t="shared" si="37"/>
        <v>296463.97497867502</v>
      </c>
    </row>
    <row r="576" spans="1:5" ht="15.95" customHeight="1" x14ac:dyDescent="0.25">
      <c r="A576" s="7" t="s">
        <v>568</v>
      </c>
      <c r="B576" s="8" t="s">
        <v>505</v>
      </c>
      <c r="C576" s="9">
        <v>1366</v>
      </c>
      <c r="D576" s="9">
        <v>307560200</v>
      </c>
      <c r="E576" s="6">
        <f t="shared" si="37"/>
        <v>225153.87994143483</v>
      </c>
    </row>
    <row r="577" spans="1:5" ht="15.95" customHeight="1" x14ac:dyDescent="0.25">
      <c r="A577" s="7" t="s">
        <v>569</v>
      </c>
      <c r="B577" s="8" t="s">
        <v>506</v>
      </c>
      <c r="C577" s="9">
        <v>1832</v>
      </c>
      <c r="D577" s="9">
        <v>234488800</v>
      </c>
      <c r="E577" s="6">
        <f t="shared" si="37"/>
        <v>127996.06986899563</v>
      </c>
    </row>
    <row r="578" spans="1:5" ht="15.95" customHeight="1" x14ac:dyDescent="0.25">
      <c r="A578" s="7" t="s">
        <v>570</v>
      </c>
      <c r="B578" s="8" t="s">
        <v>507</v>
      </c>
      <c r="C578" s="9">
        <v>461</v>
      </c>
      <c r="D578" s="9">
        <v>53713400</v>
      </c>
      <c r="E578" s="6">
        <f t="shared" si="37"/>
        <v>116514.96746203904</v>
      </c>
    </row>
    <row r="579" spans="1:5" ht="15.95" customHeight="1" x14ac:dyDescent="0.25">
      <c r="A579" s="7" t="s">
        <v>571</v>
      </c>
      <c r="B579" s="8" t="s">
        <v>508</v>
      </c>
      <c r="C579" s="9">
        <v>10791</v>
      </c>
      <c r="D579" s="9">
        <v>2413775900</v>
      </c>
      <c r="E579" s="6">
        <f t="shared" si="37"/>
        <v>223684.17199518118</v>
      </c>
    </row>
    <row r="580" spans="1:5" ht="15.95" customHeight="1" x14ac:dyDescent="0.25">
      <c r="A580" s="7" t="s">
        <v>572</v>
      </c>
      <c r="B580" s="8" t="s">
        <v>509</v>
      </c>
      <c r="C580" s="9">
        <v>12</v>
      </c>
      <c r="D580" s="9">
        <v>927950</v>
      </c>
      <c r="E580" s="6">
        <f t="shared" si="37"/>
        <v>77329.166666666672</v>
      </c>
    </row>
    <row r="581" spans="1:5" ht="15.95" customHeight="1" x14ac:dyDescent="0.25">
      <c r="A581" s="7" t="s">
        <v>574</v>
      </c>
      <c r="B581" s="8" t="s">
        <v>510</v>
      </c>
      <c r="C581" s="9">
        <v>3959</v>
      </c>
      <c r="D581" s="9">
        <v>1217054100</v>
      </c>
      <c r="E581" s="6">
        <f t="shared" si="37"/>
        <v>307414.52386966406</v>
      </c>
    </row>
    <row r="582" spans="1:5" ht="15.95" customHeight="1" x14ac:dyDescent="0.25">
      <c r="A582" s="26"/>
      <c r="B582" s="25" t="s">
        <v>637</v>
      </c>
      <c r="C582" s="15">
        <f t="shared" ref="C582:D582" si="38">SUM(C558:C581)</f>
        <v>57022</v>
      </c>
      <c r="D582" s="15">
        <f t="shared" si="38"/>
        <v>14564642550</v>
      </c>
      <c r="E582" s="20">
        <f t="shared" si="37"/>
        <v>255421.46101504684</v>
      </c>
    </row>
    <row r="583" spans="1:5" ht="15.95" customHeight="1" x14ac:dyDescent="0.25">
      <c r="A583" s="26"/>
      <c r="B583" s="21"/>
      <c r="C583" s="15"/>
      <c r="D583" s="15"/>
      <c r="E583" s="20"/>
    </row>
    <row r="584" spans="1:5" ht="15.95" customHeight="1" x14ac:dyDescent="0.25">
      <c r="A584" s="25">
        <v>20</v>
      </c>
      <c r="B584" s="25" t="s">
        <v>638</v>
      </c>
      <c r="C584" s="9"/>
      <c r="D584" s="9"/>
      <c r="E584" s="6"/>
    </row>
    <row r="585" spans="1:5" ht="15.95" customHeight="1" x14ac:dyDescent="0.25">
      <c r="A585" s="7" t="s">
        <v>549</v>
      </c>
      <c r="B585" s="8" t="s">
        <v>511</v>
      </c>
      <c r="C585" s="9">
        <v>4396</v>
      </c>
      <c r="D585" s="9">
        <v>1351388000</v>
      </c>
      <c r="E585" s="6">
        <f>D585/C585</f>
        <v>307413.10282074613</v>
      </c>
    </row>
    <row r="586" spans="1:5" ht="15.95" customHeight="1" x14ac:dyDescent="0.25">
      <c r="A586" s="7" t="s">
        <v>551</v>
      </c>
      <c r="B586" s="8" t="s">
        <v>512</v>
      </c>
      <c r="C586" s="9">
        <v>4843</v>
      </c>
      <c r="D586" s="9">
        <v>585885700</v>
      </c>
      <c r="E586" s="6">
        <f t="shared" ref="E586:E606" si="39">D586/C586</f>
        <v>120975.7794755317</v>
      </c>
    </row>
    <row r="587" spans="1:5" ht="15.95" customHeight="1" x14ac:dyDescent="0.25">
      <c r="A587" s="7" t="s">
        <v>552</v>
      </c>
      <c r="B587" s="8" t="s">
        <v>513</v>
      </c>
      <c r="C587" s="9">
        <v>7488</v>
      </c>
      <c r="D587" s="9">
        <v>1359211800</v>
      </c>
      <c r="E587" s="6">
        <f t="shared" si="39"/>
        <v>181518.66987179487</v>
      </c>
    </row>
    <row r="588" spans="1:5" ht="15.95" customHeight="1" x14ac:dyDescent="0.25">
      <c r="A588" s="7" t="s">
        <v>553</v>
      </c>
      <c r="B588" s="8" t="s">
        <v>514</v>
      </c>
      <c r="C588" s="9">
        <v>15121</v>
      </c>
      <c r="D588" s="9">
        <v>524043700</v>
      </c>
      <c r="E588" s="6">
        <f t="shared" si="39"/>
        <v>34656.682759076779</v>
      </c>
    </row>
    <row r="589" spans="1:5" ht="15.95" customHeight="1" x14ac:dyDescent="0.25">
      <c r="A589" s="7" t="s">
        <v>554</v>
      </c>
      <c r="B589" s="8" t="s">
        <v>515</v>
      </c>
      <c r="C589" s="9">
        <v>2484</v>
      </c>
      <c r="D589" s="9">
        <v>210195800</v>
      </c>
      <c r="E589" s="6">
        <f t="shared" si="39"/>
        <v>84619.88727858293</v>
      </c>
    </row>
    <row r="590" spans="1:5" ht="15.95" customHeight="1" x14ac:dyDescent="0.25">
      <c r="A590" s="7" t="s">
        <v>555</v>
      </c>
      <c r="B590" s="8" t="s">
        <v>516</v>
      </c>
      <c r="C590" s="9">
        <v>1312</v>
      </c>
      <c r="D590" s="9">
        <v>134756700</v>
      </c>
      <c r="E590" s="6">
        <f t="shared" si="39"/>
        <v>102710.8993902439</v>
      </c>
    </row>
    <row r="591" spans="1:5" ht="15.95" customHeight="1" x14ac:dyDescent="0.25">
      <c r="A591" s="7" t="s">
        <v>556</v>
      </c>
      <c r="B591" s="8" t="s">
        <v>517</v>
      </c>
      <c r="C591" s="9">
        <v>5652</v>
      </c>
      <c r="D591" s="9">
        <v>692384900</v>
      </c>
      <c r="E591" s="6">
        <f t="shared" si="39"/>
        <v>122502.63623496107</v>
      </c>
    </row>
    <row r="592" spans="1:5" ht="15.95" customHeight="1" x14ac:dyDescent="0.25">
      <c r="A592" s="7" t="s">
        <v>557</v>
      </c>
      <c r="B592" s="8" t="s">
        <v>518</v>
      </c>
      <c r="C592" s="9">
        <v>2514</v>
      </c>
      <c r="D592" s="9">
        <v>445497400</v>
      </c>
      <c r="E592" s="6">
        <f t="shared" si="39"/>
        <v>177206.60302307081</v>
      </c>
    </row>
    <row r="593" spans="1:5" ht="15.95" customHeight="1" x14ac:dyDescent="0.25">
      <c r="A593" s="7" t="s">
        <v>558</v>
      </c>
      <c r="B593" s="8" t="s">
        <v>519</v>
      </c>
      <c r="C593" s="9">
        <v>10075</v>
      </c>
      <c r="D593" s="9">
        <v>1390712300</v>
      </c>
      <c r="E593" s="6">
        <f t="shared" si="39"/>
        <v>138035.96029776675</v>
      </c>
    </row>
    <row r="594" spans="1:5" ht="15.95" customHeight="1" x14ac:dyDescent="0.25">
      <c r="A594" s="7" t="s">
        <v>559</v>
      </c>
      <c r="B594" s="8" t="s">
        <v>520</v>
      </c>
      <c r="C594" s="9">
        <v>2411</v>
      </c>
      <c r="D594" s="9">
        <v>397775200</v>
      </c>
      <c r="E594" s="6">
        <f t="shared" si="39"/>
        <v>164983.49232683535</v>
      </c>
    </row>
    <row r="595" spans="1:5" ht="15.95" customHeight="1" x14ac:dyDescent="0.25">
      <c r="A595" s="7" t="s">
        <v>560</v>
      </c>
      <c r="B595" s="8" t="s">
        <v>521</v>
      </c>
      <c r="C595" s="9">
        <v>3684</v>
      </c>
      <c r="D595" s="9">
        <v>1053509800</v>
      </c>
      <c r="E595" s="6">
        <f t="shared" si="39"/>
        <v>285969.00108577631</v>
      </c>
    </row>
    <row r="596" spans="1:5" ht="15.95" customHeight="1" x14ac:dyDescent="0.25">
      <c r="A596" s="7" t="s">
        <v>561</v>
      </c>
      <c r="B596" s="8" t="s">
        <v>522</v>
      </c>
      <c r="C596" s="9">
        <v>9200</v>
      </c>
      <c r="D596" s="9">
        <v>1026878921</v>
      </c>
      <c r="E596" s="6">
        <f t="shared" si="39"/>
        <v>111617.27402173913</v>
      </c>
    </row>
    <row r="597" spans="1:5" ht="15.95" customHeight="1" x14ac:dyDescent="0.25">
      <c r="A597" s="7" t="s">
        <v>562</v>
      </c>
      <c r="B597" s="8" t="s">
        <v>523</v>
      </c>
      <c r="C597" s="9">
        <v>7351</v>
      </c>
      <c r="D597" s="9">
        <v>985103000</v>
      </c>
      <c r="E597" s="6">
        <f t="shared" si="39"/>
        <v>134009.38647803021</v>
      </c>
    </row>
    <row r="598" spans="1:5" ht="15.95" customHeight="1" x14ac:dyDescent="0.25">
      <c r="A598" s="7" t="s">
        <v>563</v>
      </c>
      <c r="B598" s="8" t="s">
        <v>524</v>
      </c>
      <c r="C598" s="9">
        <v>5162</v>
      </c>
      <c r="D598" s="9">
        <v>614044100</v>
      </c>
      <c r="E598" s="6">
        <f t="shared" si="39"/>
        <v>118954.6881053855</v>
      </c>
    </row>
    <row r="599" spans="1:5" ht="15.95" customHeight="1" x14ac:dyDescent="0.25">
      <c r="A599" s="7" t="s">
        <v>564</v>
      </c>
      <c r="B599" s="8" t="s">
        <v>525</v>
      </c>
      <c r="C599" s="9">
        <v>3309</v>
      </c>
      <c r="D599" s="9">
        <v>233733160</v>
      </c>
      <c r="E599" s="6">
        <f t="shared" si="39"/>
        <v>70635.587790873382</v>
      </c>
    </row>
    <row r="600" spans="1:5" ht="15.95" customHeight="1" x14ac:dyDescent="0.25">
      <c r="A600" s="7" t="s">
        <v>565</v>
      </c>
      <c r="B600" s="8" t="s">
        <v>526</v>
      </c>
      <c r="C600" s="9">
        <v>7326</v>
      </c>
      <c r="D600" s="9">
        <v>893156200</v>
      </c>
      <c r="E600" s="6">
        <f t="shared" si="39"/>
        <v>121915.94321594322</v>
      </c>
    </row>
    <row r="601" spans="1:5" ht="15.95" customHeight="1" x14ac:dyDescent="0.25">
      <c r="A601" s="7" t="s">
        <v>566</v>
      </c>
      <c r="B601" s="8" t="s">
        <v>126</v>
      </c>
      <c r="C601" s="9">
        <v>4786</v>
      </c>
      <c r="D601" s="9">
        <v>763639500</v>
      </c>
      <c r="E601" s="6">
        <f t="shared" si="39"/>
        <v>159556.93689928961</v>
      </c>
    </row>
    <row r="602" spans="1:5" ht="15.95" customHeight="1" x14ac:dyDescent="0.25">
      <c r="A602" s="7" t="s">
        <v>567</v>
      </c>
      <c r="B602" s="8" t="s">
        <v>527</v>
      </c>
      <c r="C602" s="9">
        <v>6173</v>
      </c>
      <c r="D602" s="9">
        <v>2498154500</v>
      </c>
      <c r="E602" s="6">
        <f t="shared" si="39"/>
        <v>404690.50704681675</v>
      </c>
    </row>
    <row r="603" spans="1:5" ht="15.95" customHeight="1" x14ac:dyDescent="0.25">
      <c r="A603" s="7" t="s">
        <v>568</v>
      </c>
      <c r="B603" s="8" t="s">
        <v>277</v>
      </c>
      <c r="C603" s="9">
        <v>16126</v>
      </c>
      <c r="D603" s="9">
        <v>741447600</v>
      </c>
      <c r="E603" s="6">
        <f t="shared" si="39"/>
        <v>45978.395138285996</v>
      </c>
    </row>
    <row r="604" spans="1:5" ht="15.95" customHeight="1" x14ac:dyDescent="0.25">
      <c r="A604" s="7" t="s">
        <v>569</v>
      </c>
      <c r="B604" s="8" t="s">
        <v>528</v>
      </c>
      <c r="C604" s="9">
        <v>9180</v>
      </c>
      <c r="D604" s="9">
        <v>1673159900</v>
      </c>
      <c r="E604" s="6">
        <f t="shared" si="39"/>
        <v>182261.42701525055</v>
      </c>
    </row>
    <row r="605" spans="1:5" ht="15.95" customHeight="1" x14ac:dyDescent="0.25">
      <c r="A605" s="7" t="s">
        <v>570</v>
      </c>
      <c r="B605" s="8" t="s">
        <v>529</v>
      </c>
      <c r="C605" s="9">
        <v>689</v>
      </c>
      <c r="D605" s="9">
        <v>1072000</v>
      </c>
      <c r="E605" s="6">
        <f t="shared" si="39"/>
        <v>1555.878084179971</v>
      </c>
    </row>
    <row r="606" spans="1:5" ht="15.95" customHeight="1" x14ac:dyDescent="0.25">
      <c r="A606" s="26"/>
      <c r="B606" s="25" t="s">
        <v>638</v>
      </c>
      <c r="C606" s="15">
        <f t="shared" ref="C606:D606" si="40">SUM(C585:C605)</f>
        <v>129282</v>
      </c>
      <c r="D606" s="15">
        <f t="shared" si="40"/>
        <v>17575750181</v>
      </c>
      <c r="E606" s="20">
        <f t="shared" si="39"/>
        <v>135948.93473956158</v>
      </c>
    </row>
    <row r="607" spans="1:5" ht="15.95" customHeight="1" x14ac:dyDescent="0.25">
      <c r="A607" s="26"/>
      <c r="B607" s="21"/>
      <c r="C607" s="9"/>
      <c r="D607" s="9"/>
      <c r="E607" s="6"/>
    </row>
    <row r="608" spans="1:5" ht="15.95" customHeight="1" x14ac:dyDescent="0.25">
      <c r="A608" s="18" t="s">
        <v>570</v>
      </c>
      <c r="B608" s="19" t="s">
        <v>639</v>
      </c>
      <c r="C608" s="9"/>
      <c r="D608" s="9"/>
      <c r="E608" s="6"/>
    </row>
    <row r="609" spans="1:5" ht="15.95" customHeight="1" x14ac:dyDescent="0.25">
      <c r="A609" s="7" t="s">
        <v>549</v>
      </c>
      <c r="B609" s="8" t="s">
        <v>530</v>
      </c>
      <c r="C609" s="9">
        <v>2134</v>
      </c>
      <c r="D609" s="9">
        <v>542970100</v>
      </c>
      <c r="E609" s="6">
        <f>D609/C609</f>
        <v>254437.72258669167</v>
      </c>
    </row>
    <row r="610" spans="1:5" ht="15.95" customHeight="1" x14ac:dyDescent="0.25">
      <c r="A610" s="7" t="s">
        <v>551</v>
      </c>
      <c r="B610" s="8" t="s">
        <v>531</v>
      </c>
      <c r="C610" s="9">
        <v>807</v>
      </c>
      <c r="D610" s="9">
        <v>147104200</v>
      </c>
      <c r="E610" s="6">
        <f t="shared" ref="E610:E631" si="41">D610/C610</f>
        <v>182285.25402726146</v>
      </c>
    </row>
    <row r="611" spans="1:5" ht="15.95" customHeight="1" x14ac:dyDescent="0.25">
      <c r="A611" s="7" t="s">
        <v>552</v>
      </c>
      <c r="B611" s="8" t="s">
        <v>532</v>
      </c>
      <c r="C611" s="9">
        <v>834</v>
      </c>
      <c r="D611" s="9">
        <v>101227400</v>
      </c>
      <c r="E611" s="6">
        <f t="shared" si="41"/>
        <v>121375.7793764988</v>
      </c>
    </row>
    <row r="612" spans="1:5" ht="15.95" customHeight="1" x14ac:dyDescent="0.25">
      <c r="A612" s="7" t="s">
        <v>553</v>
      </c>
      <c r="B612" s="8" t="s">
        <v>533</v>
      </c>
      <c r="C612" s="9">
        <v>2082</v>
      </c>
      <c r="D612" s="9">
        <v>629096900</v>
      </c>
      <c r="E612" s="6">
        <f t="shared" si="41"/>
        <v>302159.8943323727</v>
      </c>
    </row>
    <row r="613" spans="1:5" ht="15.95" customHeight="1" x14ac:dyDescent="0.25">
      <c r="A613" s="7" t="s">
        <v>554</v>
      </c>
      <c r="B613" s="8" t="s">
        <v>224</v>
      </c>
      <c r="C613" s="9">
        <v>1107</v>
      </c>
      <c r="D613" s="9">
        <v>345759700</v>
      </c>
      <c r="E613" s="6">
        <f t="shared" si="41"/>
        <v>312339.38572719059</v>
      </c>
    </row>
    <row r="614" spans="1:5" ht="15.95" customHeight="1" x14ac:dyDescent="0.25">
      <c r="A614" s="7" t="s">
        <v>555</v>
      </c>
      <c r="B614" s="8" t="s">
        <v>534</v>
      </c>
      <c r="C614" s="9">
        <v>804</v>
      </c>
      <c r="D614" s="9">
        <v>264823300</v>
      </c>
      <c r="E614" s="6">
        <f t="shared" si="41"/>
        <v>329382.21393034828</v>
      </c>
    </row>
    <row r="615" spans="1:5" ht="15.95" customHeight="1" x14ac:dyDescent="0.25">
      <c r="A615" s="7" t="s">
        <v>556</v>
      </c>
      <c r="B615" s="8" t="s">
        <v>190</v>
      </c>
      <c r="C615" s="9">
        <v>1806</v>
      </c>
      <c r="D615" s="9">
        <v>487704990</v>
      </c>
      <c r="E615" s="6">
        <f t="shared" si="41"/>
        <v>270047.05980066443</v>
      </c>
    </row>
    <row r="616" spans="1:5" ht="15.95" customHeight="1" x14ac:dyDescent="0.25">
      <c r="A616" s="7" t="s">
        <v>557</v>
      </c>
      <c r="B616" s="8" t="s">
        <v>535</v>
      </c>
      <c r="C616" s="9">
        <v>2364</v>
      </c>
      <c r="D616" s="9">
        <v>671079600</v>
      </c>
      <c r="E616" s="6">
        <f t="shared" si="41"/>
        <v>283874.6192893401</v>
      </c>
    </row>
    <row r="617" spans="1:5" ht="15.95" customHeight="1" x14ac:dyDescent="0.25">
      <c r="A617" s="7" t="s">
        <v>558</v>
      </c>
      <c r="B617" s="8" t="s">
        <v>536</v>
      </c>
      <c r="C617" s="9">
        <v>592</v>
      </c>
      <c r="D617" s="9">
        <v>149218550</v>
      </c>
      <c r="E617" s="6">
        <f t="shared" si="41"/>
        <v>252058.36148648648</v>
      </c>
    </row>
    <row r="618" spans="1:5" ht="15.95" customHeight="1" x14ac:dyDescent="0.25">
      <c r="A618" s="7" t="s">
        <v>559</v>
      </c>
      <c r="B618" s="8" t="s">
        <v>537</v>
      </c>
      <c r="C618" s="9">
        <v>1083</v>
      </c>
      <c r="D618" s="9">
        <v>225216600</v>
      </c>
      <c r="E618" s="6">
        <f t="shared" si="41"/>
        <v>207956.2326869806</v>
      </c>
    </row>
    <row r="619" spans="1:5" ht="15.95" customHeight="1" x14ac:dyDescent="0.25">
      <c r="A619" s="7" t="s">
        <v>560</v>
      </c>
      <c r="B619" s="8" t="s">
        <v>538</v>
      </c>
      <c r="C619" s="9">
        <v>769</v>
      </c>
      <c r="D619" s="9">
        <v>235475200</v>
      </c>
      <c r="E619" s="6">
        <f t="shared" si="41"/>
        <v>306209.62288686604</v>
      </c>
    </row>
    <row r="620" spans="1:5" ht="15.95" customHeight="1" x14ac:dyDescent="0.25">
      <c r="A620" s="7" t="s">
        <v>561</v>
      </c>
      <c r="B620" s="8" t="s">
        <v>539</v>
      </c>
      <c r="C620" s="9">
        <v>1972</v>
      </c>
      <c r="D620" s="9">
        <v>630396200</v>
      </c>
      <c r="E620" s="6">
        <f t="shared" si="41"/>
        <v>319673.5294117647</v>
      </c>
    </row>
    <row r="621" spans="1:5" ht="15.95" customHeight="1" x14ac:dyDescent="0.25">
      <c r="A621" s="7" t="s">
        <v>562</v>
      </c>
      <c r="B621" s="8" t="s">
        <v>540</v>
      </c>
      <c r="C621" s="9">
        <v>1090</v>
      </c>
      <c r="D621" s="9">
        <v>228599500</v>
      </c>
      <c r="E621" s="6">
        <f t="shared" si="41"/>
        <v>209724.3119266055</v>
      </c>
    </row>
    <row r="622" spans="1:5" ht="15.95" customHeight="1" x14ac:dyDescent="0.25">
      <c r="A622" s="7" t="s">
        <v>563</v>
      </c>
      <c r="B622" s="8" t="s">
        <v>541</v>
      </c>
      <c r="C622" s="9">
        <v>1107</v>
      </c>
      <c r="D622" s="9">
        <v>257421800</v>
      </c>
      <c r="E622" s="6">
        <f t="shared" si="41"/>
        <v>232540.01806684735</v>
      </c>
    </row>
    <row r="623" spans="1:5" ht="15.95" customHeight="1" x14ac:dyDescent="0.25">
      <c r="A623" s="7" t="s">
        <v>564</v>
      </c>
      <c r="B623" s="8" t="s">
        <v>542</v>
      </c>
      <c r="C623" s="9">
        <v>2904</v>
      </c>
      <c r="D623" s="9">
        <v>671067124</v>
      </c>
      <c r="E623" s="6">
        <f t="shared" si="41"/>
        <v>231083.72038567494</v>
      </c>
    </row>
    <row r="624" spans="1:5" ht="15.95" customHeight="1" x14ac:dyDescent="0.25">
      <c r="A624" s="7" t="s">
        <v>565</v>
      </c>
      <c r="B624" s="8" t="s">
        <v>110</v>
      </c>
      <c r="C624" s="9">
        <v>1982</v>
      </c>
      <c r="D624" s="9">
        <v>480858000</v>
      </c>
      <c r="E624" s="6">
        <f t="shared" si="41"/>
        <v>242612.51261352169</v>
      </c>
    </row>
    <row r="625" spans="1:5" ht="15.95" customHeight="1" x14ac:dyDescent="0.25">
      <c r="A625" s="7" t="s">
        <v>566</v>
      </c>
      <c r="B625" s="8" t="s">
        <v>543</v>
      </c>
      <c r="C625" s="9">
        <v>873</v>
      </c>
      <c r="D625" s="9">
        <v>188765900</v>
      </c>
      <c r="E625" s="6">
        <f t="shared" si="41"/>
        <v>216226.6895761741</v>
      </c>
    </row>
    <row r="626" spans="1:5" ht="15.95" customHeight="1" x14ac:dyDescent="0.25">
      <c r="A626" s="7" t="s">
        <v>568</v>
      </c>
      <c r="B626" s="8" t="s">
        <v>544</v>
      </c>
      <c r="C626" s="9">
        <v>4492</v>
      </c>
      <c r="D626" s="9">
        <v>683016300</v>
      </c>
      <c r="E626" s="6">
        <f t="shared" si="41"/>
        <v>152051.71415850401</v>
      </c>
    </row>
    <row r="627" spans="1:5" ht="15.95" customHeight="1" x14ac:dyDescent="0.25">
      <c r="A627" s="7" t="s">
        <v>569</v>
      </c>
      <c r="B627" s="8" t="s">
        <v>545</v>
      </c>
      <c r="C627" s="9">
        <v>1345</v>
      </c>
      <c r="D627" s="9">
        <v>232480600</v>
      </c>
      <c r="E627" s="6">
        <f t="shared" si="41"/>
        <v>172848.02973977695</v>
      </c>
    </row>
    <row r="628" spans="1:5" ht="15.95" customHeight="1" x14ac:dyDescent="0.25">
      <c r="A628" s="7" t="s">
        <v>570</v>
      </c>
      <c r="B628" s="8" t="s">
        <v>546</v>
      </c>
      <c r="C628" s="9">
        <v>1955</v>
      </c>
      <c r="D628" s="9">
        <v>279093060</v>
      </c>
      <c r="E628" s="6">
        <f t="shared" si="41"/>
        <v>142758.59846547316</v>
      </c>
    </row>
    <row r="629" spans="1:5" ht="15.95" customHeight="1" x14ac:dyDescent="0.25">
      <c r="A629" s="7" t="s">
        <v>571</v>
      </c>
      <c r="B629" s="8" t="s">
        <v>88</v>
      </c>
      <c r="C629" s="9">
        <v>2383</v>
      </c>
      <c r="D629" s="9">
        <v>585673101</v>
      </c>
      <c r="E629" s="6">
        <f t="shared" si="41"/>
        <v>245771.33906840117</v>
      </c>
    </row>
    <row r="630" spans="1:5" ht="15.95" customHeight="1" x14ac:dyDescent="0.25">
      <c r="A630" s="7" t="s">
        <v>572</v>
      </c>
      <c r="B630" s="8" t="s">
        <v>547</v>
      </c>
      <c r="C630" s="9">
        <v>1700</v>
      </c>
      <c r="D630" s="9">
        <v>457250500</v>
      </c>
      <c r="E630" s="6">
        <f t="shared" si="41"/>
        <v>268970.8823529412</v>
      </c>
    </row>
    <row r="631" spans="1:5" ht="15.95" customHeight="1" x14ac:dyDescent="0.25">
      <c r="A631" s="26"/>
      <c r="B631" s="19" t="s">
        <v>639</v>
      </c>
      <c r="C631" s="13">
        <f t="shared" ref="C631:D631" si="42">SUM(C609:C630)</f>
        <v>36185</v>
      </c>
      <c r="D631" s="13">
        <f t="shared" si="42"/>
        <v>8494298625</v>
      </c>
      <c r="E631" s="20">
        <f t="shared" si="41"/>
        <v>234746.40389664227</v>
      </c>
    </row>
    <row r="632" spans="1:5" ht="15.95" customHeight="1" x14ac:dyDescent="0.25">
      <c r="A632" s="10"/>
      <c r="B632" s="10"/>
      <c r="C632" s="12"/>
      <c r="D632" s="12"/>
      <c r="E632" s="6"/>
    </row>
    <row r="633" spans="1:5" ht="15.95" customHeight="1" x14ac:dyDescent="0.25">
      <c r="A633" s="10"/>
      <c r="B633" s="27" t="s">
        <v>640</v>
      </c>
      <c r="C633" s="17">
        <f>SUM(C609:C630,C585:C605,C558:C581,C534:C554,C516:C530,C497:C512,C461:C493,C419:C457,C363:C415,C335:C359,C319:C331,C290:C315,C275:C286,C248:C271,C223:C244,C206:C219,C187:C202,C147:C183,C104:C143,C31:C100,C5:C27)</f>
        <v>2551640</v>
      </c>
      <c r="D633" s="17">
        <f>SUM(D609:D630,D585:D605,D558:D581,D534:D554,D516:D530,D497:D512,D461:D493,D419:D457,D363:D415,D335:D359,D319:D331,D290:D315,D275:D286,D248:D271,D223:D244,D206:D219,D187:D202,D147:D183,D104:D143,D31:D100,D5:D27)</f>
        <v>759759106135</v>
      </c>
      <c r="E633" s="28">
        <f>D633/C633</f>
        <v>297753.25129524543</v>
      </c>
    </row>
    <row r="637" spans="1:5" ht="15.95" customHeight="1" x14ac:dyDescent="0.25">
      <c r="C637" s="3"/>
    </row>
  </sheetData>
  <mergeCells count="1">
    <mergeCell ref="A1:E1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 Average Assmt</vt:lpstr>
      <vt:lpstr>'2012 Average Assmt'!Print_Titles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Carthan, Nichole</dc:creator>
  <cp:lastModifiedBy>Christopher Beitz, </cp:lastModifiedBy>
  <cp:lastPrinted>2016-05-23T14:40:17Z</cp:lastPrinted>
  <dcterms:created xsi:type="dcterms:W3CDTF">2012-10-24T17:45:39Z</dcterms:created>
  <dcterms:modified xsi:type="dcterms:W3CDTF">2017-01-18T16:54:40Z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1670019917</vt:i4>
  </property>
  <property fmtid="{D5CDD505-2E9C-101B-9397-08002B2CF9AE}" pid="3" name="_NewReviewCycle">
    <vt:lpwstr/>
  </property>
  <property fmtid="{D5CDD505-2E9C-101B-9397-08002B2CF9AE}" pid="4" name="_EmailSubject">
    <vt:lpwstr>Average Residenital Assmt</vt:lpwstr>
  </property>
  <property fmtid="{D5CDD505-2E9C-101B-9397-08002B2CF9AE}" pid="5" name="_AuthorEmail">
    <vt:lpwstr>Nichole.Carthan@treas.state.nj.us</vt:lpwstr>
  </property>
  <property fmtid="{D5CDD505-2E9C-101B-9397-08002B2CF9AE}" pid="6" name="_AuthorEmailDisplayName">
    <vt:lpwstr>Carthan, Nichole</vt:lpwstr>
  </property>
  <property fmtid="{D5CDD505-2E9C-101B-9397-08002B2CF9AE}" pid="7" name="_PreviousAdHocReviewCycleID">
    <vt:i4>940388032</vt:i4>
  </property>
  <property fmtid="{D5CDD505-2E9C-101B-9397-08002B2CF9AE}" pid="8" name="_ReviewingToolsShownOnce">
    <vt:lpwstr/>
  </property>
</Properties>
</file>